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nježana\Desktop\"/>
    </mc:Choice>
  </mc:AlternateContent>
  <xr:revisionPtr revIDLastSave="0" documentId="13_ncr:1_{F64B4F4A-1CFD-40FA-A517-EBCBE2DD49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3" i="1" l="1"/>
  <c r="D151" i="1"/>
  <c r="D149" i="1"/>
  <c r="D147" i="1"/>
  <c r="D145" i="1"/>
  <c r="D143" i="1"/>
  <c r="D141" i="1"/>
  <c r="D139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4" i="1"/>
  <c r="D12" i="1"/>
  <c r="D10" i="1"/>
  <c r="D8" i="1"/>
</calcChain>
</file>

<file path=xl/sharedStrings.xml><?xml version="1.0" encoding="utf-8"?>
<sst xmlns="http://schemas.openxmlformats.org/spreadsheetml/2006/main" count="467" uniqueCount="194">
  <si>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</si>
  <si>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</si>
  <si>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</si>
  <si>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</si>
  <si>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</si>
  <si>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</si>
  <si>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</si>
  <si>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</si>
  <si>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KULTURU I FILM AUGUSTA CESARCA_x000D_
ILICA 227_x000D_
10000 ZAGREB_x000D_
Tel: +385(1)3758105   Fax: +385(1)3758105_x000D_
OIB: 89479352022_x000D_
Mail: racunovodstvo@centarcesarec.hr_x000D_
IBAN: HR7423600001101424920</t>
  </si>
  <si>
    <t>Isplata Sredstava Za Razdoblje: 01.12.2025 Do 31.12.2025</t>
  </si>
  <si>
    <t>INSTITUT CATALA DE LES EMPRESES CULTURALS, FILMOTECA DE CATALUNYA</t>
  </si>
  <si>
    <t>BARCELONA</t>
  </si>
  <si>
    <t>INTELEKTUALNE I OSOBNE USLUGE</t>
  </si>
  <si>
    <t>CENTAR ZA KULTURU I FILM AUGUSTA CESARCA</t>
  </si>
  <si>
    <t>Ukupno:</t>
  </si>
  <si>
    <t>ODVJETNIK VICE VUKŠIĆ</t>
  </si>
  <si>
    <t>ZAGREB</t>
  </si>
  <si>
    <t>ZAGREBAČKA BANKA</t>
  </si>
  <si>
    <t>92963223473</t>
  </si>
  <si>
    <t>BANKARSKE USLUGE I USLUGE PLATNOG PROMETA</t>
  </si>
  <si>
    <t>JAVNA VATROGASNA POSTROJBA ZAGREB</t>
  </si>
  <si>
    <t>92366589656</t>
  </si>
  <si>
    <t>Zagreb</t>
  </si>
  <si>
    <t>OSTALE USLUGE</t>
  </si>
  <si>
    <t>ŽUPA SV. BLAŽA</t>
  </si>
  <si>
    <t>90002393727</t>
  </si>
  <si>
    <t>ENERGIJA</t>
  </si>
  <si>
    <t>KOMUNALNE USLUGE</t>
  </si>
  <si>
    <t>ZAKUPNINE I NAJAMNINE</t>
  </si>
  <si>
    <t>FILMS SANS FRONTIERES</t>
  </si>
  <si>
    <t>PARIS</t>
  </si>
  <si>
    <t>HP-HRVATSKA POŠTA</t>
  </si>
  <si>
    <t>87311810356</t>
  </si>
  <si>
    <t>USLUGE TELEFONA, POŠTE I PRIJEVOZA</t>
  </si>
  <si>
    <t>ŽIVA VODA D.O.O.</t>
  </si>
  <si>
    <t>86255713939</t>
  </si>
  <si>
    <t>REPREZENTACIJA</t>
  </si>
  <si>
    <t>FINA</t>
  </si>
  <si>
    <t>85821130368</t>
  </si>
  <si>
    <t>ZGB. HOLDING- ČISTOĆA</t>
  </si>
  <si>
    <t>85584865987</t>
  </si>
  <si>
    <t>ZAGREB FILM FESTIVAL</t>
  </si>
  <si>
    <t>85305939357</t>
  </si>
  <si>
    <t>MET Croatia Energy Trade d.o.o.</t>
  </si>
  <si>
    <t>85106651596</t>
  </si>
  <si>
    <t>KERSCHOFFSET d.o.o</t>
  </si>
  <si>
    <t>84934386922</t>
  </si>
  <si>
    <t>USLUGE PROMIDŽBE I INFORMIRANJA</t>
  </si>
  <si>
    <t>CON FILM d.o.o.</t>
  </si>
  <si>
    <t>83748797903</t>
  </si>
  <si>
    <t>VODOOPSKRBA I ODVODNJA d.o.o.</t>
  </si>
  <si>
    <t>83416546499</t>
  </si>
  <si>
    <t>ZAGREBINSPEKT d.o.o. za kontrolu i inženjering</t>
  </si>
  <si>
    <t>82752153530</t>
  </si>
  <si>
    <t>10000 Zagreb</t>
  </si>
  <si>
    <t>ZAGREBAČKI ELEKTRIČNI TRAMVAJ</t>
  </si>
  <si>
    <t>82031999604</t>
  </si>
  <si>
    <t>NAKNADE ZA PRIJEVOZ, ZA RAD NA TERENU I ODVOJENI ŽIVOT</t>
  </si>
  <si>
    <t>HRVATSKI TELEKOM D.D</t>
  </si>
  <si>
    <t>81793146560</t>
  </si>
  <si>
    <t>TRAGAČI U.O.</t>
  </si>
  <si>
    <t>81623155686</t>
  </si>
  <si>
    <t>UDRUGA FACTUM</t>
  </si>
  <si>
    <t>PARK CIRCUS LIMITED</t>
  </si>
  <si>
    <t>GLASGOW</t>
  </si>
  <si>
    <t>KOART , proizv. usluž. obrt</t>
  </si>
  <si>
    <t>DISCOVERY D.O.O.</t>
  </si>
  <si>
    <t>75028907826</t>
  </si>
  <si>
    <t>VUKOVAR</t>
  </si>
  <si>
    <t>DUPLICATO MEDIA D.O.O.</t>
  </si>
  <si>
    <t>74258457781</t>
  </si>
  <si>
    <t>KVIK D.O.O.</t>
  </si>
  <si>
    <t>72840242442</t>
  </si>
  <si>
    <t>SF1 COFFEE D.O.O.</t>
  </si>
  <si>
    <t>72131920432</t>
  </si>
  <si>
    <t>Zadar</t>
  </si>
  <si>
    <t>OPTIMUS LAB D.O.O.</t>
  </si>
  <si>
    <t>71981294715</t>
  </si>
  <si>
    <t>ČAKOVEC</t>
  </si>
  <si>
    <t>RAČUNALNE USLUGE</t>
  </si>
  <si>
    <t>TELEMACH Hrvatska  D.O.O.</t>
  </si>
  <si>
    <t>70133616033</t>
  </si>
  <si>
    <t>BLITZ FILM &amp;VIDEO DISTRIBUTION LTD.</t>
  </si>
  <si>
    <t>69856063967</t>
  </si>
  <si>
    <t>ORSUS GRUPA D.O.O.</t>
  </si>
  <si>
    <t>69136095857</t>
  </si>
  <si>
    <t>BILIĆ-ERIĆ D.O.O.</t>
  </si>
  <si>
    <t>68580128211</t>
  </si>
  <si>
    <t>SESVETE</t>
  </si>
  <si>
    <t>HRVATSKA RADIO TELEVIZIJA</t>
  </si>
  <si>
    <t>68419124305</t>
  </si>
  <si>
    <t>PRISTOJBE I NAKNADE</t>
  </si>
  <si>
    <t>PRODUKCIJA ŽIVA D.O.O.</t>
  </si>
  <si>
    <t>67770323791</t>
  </si>
  <si>
    <t>VAL, obrt za usluge, Vl. Val Mačukatin</t>
  </si>
  <si>
    <t>RESTART PRODUCTION</t>
  </si>
  <si>
    <t>65917862963</t>
  </si>
  <si>
    <t>RESULTO DOO</t>
  </si>
  <si>
    <t>63787690037</t>
  </si>
  <si>
    <t>UREDSKI MATERIJAL I OSTALI MATERIJALNI RASHODI</t>
  </si>
  <si>
    <t>HEP OPSKRBA D.O.O.</t>
  </si>
  <si>
    <t>63073332379</t>
  </si>
  <si>
    <t>GRAD ZAGREB, GRADSKI URED ZA PROSTORNO UREĐENJE I</t>
  </si>
  <si>
    <t>61817894937</t>
  </si>
  <si>
    <t>SEKVENCA D.O.O. ZA USLUGE</t>
  </si>
  <si>
    <t>61019955611</t>
  </si>
  <si>
    <t>STUDENTSKI CENTAR KARLOVAC</t>
  </si>
  <si>
    <t>58335400167</t>
  </si>
  <si>
    <t>SERVIS PERKOVIC DOO</t>
  </si>
  <si>
    <t>58187157652</t>
  </si>
  <si>
    <t>Zaprešić</t>
  </si>
  <si>
    <t>USLUGE TEKUĆEG I INVESTICIJSKOG ODRŽAVANJA</t>
  </si>
  <si>
    <t>DUMANČIĆ d.o.o.</t>
  </si>
  <si>
    <t>57453887334</t>
  </si>
  <si>
    <t>10000 zagreb</t>
  </si>
  <si>
    <t>HDS ZAMP</t>
  </si>
  <si>
    <t>56668956985</t>
  </si>
  <si>
    <t>SKITL MEDIA D.O.O.</t>
  </si>
  <si>
    <t>52704763485</t>
  </si>
  <si>
    <t>CWS - BOCO D.O.O.</t>
  </si>
  <si>
    <t>51026536351</t>
  </si>
  <si>
    <t>PFARRER PROJEKT d.o.o.</t>
  </si>
  <si>
    <t>47947616503</t>
  </si>
  <si>
    <t>SAVA OSIGURANJE d.d. podružnica Hrvatska</t>
  </si>
  <si>
    <t>45237012600</t>
  </si>
  <si>
    <t>PREMIJE OSIGURANJA</t>
  </si>
  <si>
    <t>mhp alimentum trade d.o.o.</t>
  </si>
  <si>
    <t>45213687623</t>
  </si>
  <si>
    <t>zagreb</t>
  </si>
  <si>
    <t>CREADISO DOO</t>
  </si>
  <si>
    <t>44845612948</t>
  </si>
  <si>
    <t>MCF D.O.O.</t>
  </si>
  <si>
    <t>44646222344</t>
  </si>
  <si>
    <t>HEP ELEKTRA D.O.O.</t>
  </si>
  <si>
    <t>43965974818</t>
  </si>
  <si>
    <t>CUKER LAB d.o.o.</t>
  </si>
  <si>
    <t>42901077819</t>
  </si>
  <si>
    <t>Zabok</t>
  </si>
  <si>
    <t>MAGNUS STUDIO D.O.O.</t>
  </si>
  <si>
    <t>37637019438</t>
  </si>
  <si>
    <t>PRESSCLIPING D.O.O.</t>
  </si>
  <si>
    <t>36243340926</t>
  </si>
  <si>
    <t>A1 HRVATSKA D.O.O.</t>
  </si>
  <si>
    <t>29524210204</t>
  </si>
  <si>
    <t>OSCILLOSCOPE PICTURES INC</t>
  </si>
  <si>
    <t>BROOKLYN, NY</t>
  </si>
  <si>
    <t>EDITUS D.O.O.</t>
  </si>
  <si>
    <t>23851737429</t>
  </si>
  <si>
    <t>STUDENTSKI CENTAR U ZAGREBU</t>
  </si>
  <si>
    <t>22597784145</t>
  </si>
  <si>
    <t>PARTNER ELEKTRIK D.O.O.</t>
  </si>
  <si>
    <t>21246000051</t>
  </si>
  <si>
    <t>VELIKA GORICA</t>
  </si>
  <si>
    <t>DR. ETLINGER</t>
  </si>
  <si>
    <t>17221338662</t>
  </si>
  <si>
    <t>FESTIVAL MEDITERANSKOG FILMA SPLIT</t>
  </si>
  <si>
    <t>16943282501</t>
  </si>
  <si>
    <t>SPLIT</t>
  </si>
  <si>
    <t>MK2 FILMS</t>
  </si>
  <si>
    <t>12682006515</t>
  </si>
  <si>
    <t>KOPITEHNA D.O.O.</t>
  </si>
  <si>
    <t>12585203084</t>
  </si>
  <si>
    <t>Angelus art d.o.o.</t>
  </si>
  <si>
    <t>10148966996</t>
  </si>
  <si>
    <t xml:space="preserve">Zagreb </t>
  </si>
  <si>
    <t>NET-MAG , VL. H.KRIŽ</t>
  </si>
  <si>
    <t>GRADSKO STAMBENO KOMUNALNO GOSP.</t>
  </si>
  <si>
    <t>03744272526</t>
  </si>
  <si>
    <t>KOLDING PRINT D.O.O</t>
  </si>
  <si>
    <t>03429095529</t>
  </si>
  <si>
    <t>PINO KONZALTING D.O.O.</t>
  </si>
  <si>
    <t>02156897147</t>
  </si>
  <si>
    <t>STRUČNO USAVRŠAVANJE ZAPOSLENIKA</t>
  </si>
  <si>
    <t>DIMNJAČARSKO OBRT. ZADRUGA</t>
  </si>
  <si>
    <t>HULAHOP D.O.O.</t>
  </si>
  <si>
    <t>00595398836</t>
  </si>
  <si>
    <t>JUMER PRODUCTIONS, INC</t>
  </si>
  <si>
    <t>KATONAH</t>
  </si>
  <si>
    <t>CASTELAO PICTURES, S.L.U.</t>
  </si>
  <si>
    <t>PLAĆE ZA REDOVAN RAD</t>
  </si>
  <si>
    <t>NAKNADE ZA RAD PREDSTAVNIČKIH I IZVRŠNIH TIJELA I SLIČNO</t>
  </si>
  <si>
    <t>GDPR</t>
  </si>
  <si>
    <t>DOPRINOS ZA ZDRAVSTVENO OSIGURANJE</t>
  </si>
  <si>
    <t xml:space="preserve">OSTALI RASHODI ZA ZAPOSLENE </t>
  </si>
  <si>
    <t>DRUGI DOHODAK</t>
  </si>
  <si>
    <t>OBVEZA ZA PDV</t>
  </si>
  <si>
    <t>KREDITNA KARTICA</t>
  </si>
  <si>
    <t>AUTORSKI HONORARI, UGOVOR O DJELU</t>
  </si>
  <si>
    <t>NAKNADA ČLANOVIMA UPRAVNOG VIJEĆA</t>
  </si>
  <si>
    <t>OBVEZE PREMA BANKAMA</t>
  </si>
  <si>
    <t>NAKNADA ZA TOPLI OBROK, BOŽIĆNICA, DAR DJECI, NAGRADE</t>
  </si>
  <si>
    <t xml:space="preserve">     -</t>
  </si>
  <si>
    <t xml:space="preserve">    -</t>
  </si>
  <si>
    <t xml:space="preserve">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</si>
</sst>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4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topLeftCell="A136" zoomScaleNormal="100" workbookViewId="0">
      <selection activeCell="C165" sqref="C16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/>
      <c r="C7" s="10" t="s">
        <v>11</v>
      </c>
      <c r="D7" s="18">
        <v>150</v>
      </c>
      <c r="E7" s="10">
        <v>3237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150</v>
      </c>
      <c r="E8" s="23"/>
      <c r="F8" s="25"/>
      <c r="G8" s="26"/>
    </row>
    <row r="9" spans="1:7" x14ac:dyDescent="0.25">
      <c r="A9" s="9" t="s">
        <v>15</v>
      </c>
      <c r="B9" s="14" t="s">
        <v>181</v>
      </c>
      <c r="C9" s="10" t="s">
        <v>16</v>
      </c>
      <c r="D9" s="18">
        <v>187.5</v>
      </c>
      <c r="E9" s="10">
        <v>3237</v>
      </c>
      <c r="F9" s="9" t="s">
        <v>12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187.5</v>
      </c>
      <c r="E10" s="23"/>
      <c r="F10" s="25"/>
      <c r="G10" s="26"/>
    </row>
    <row r="11" spans="1:7" x14ac:dyDescent="0.25">
      <c r="A11" s="9" t="s">
        <v>17</v>
      </c>
      <c r="B11" s="14" t="s">
        <v>18</v>
      </c>
      <c r="C11" s="10" t="s">
        <v>16</v>
      </c>
      <c r="D11" s="18">
        <v>236.62</v>
      </c>
      <c r="E11" s="10">
        <v>3431</v>
      </c>
      <c r="F11" s="9" t="s">
        <v>19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236.62</v>
      </c>
      <c r="E12" s="23"/>
      <c r="F12" s="25"/>
      <c r="G12" s="26"/>
    </row>
    <row r="13" spans="1:7" x14ac:dyDescent="0.25">
      <c r="A13" s="9" t="s">
        <v>20</v>
      </c>
      <c r="B13" s="14" t="s">
        <v>21</v>
      </c>
      <c r="C13" s="10" t="s">
        <v>22</v>
      </c>
      <c r="D13" s="18">
        <v>66.36</v>
      </c>
      <c r="E13" s="10">
        <v>3239</v>
      </c>
      <c r="F13" s="9" t="s">
        <v>23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66.36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16</v>
      </c>
      <c r="D15" s="18">
        <v>2085.5700000000002</v>
      </c>
      <c r="E15" s="10">
        <v>3223</v>
      </c>
      <c r="F15" s="9" t="s">
        <v>26</v>
      </c>
      <c r="G15" s="27" t="s">
        <v>13</v>
      </c>
    </row>
    <row r="16" spans="1:7" x14ac:dyDescent="0.25">
      <c r="A16" s="9"/>
      <c r="B16" s="14"/>
      <c r="C16" s="10"/>
      <c r="D16" s="18">
        <v>438.04</v>
      </c>
      <c r="E16" s="10">
        <v>3234</v>
      </c>
      <c r="F16" s="9" t="s">
        <v>27</v>
      </c>
      <c r="G16" s="28" t="s">
        <v>13</v>
      </c>
    </row>
    <row r="17" spans="1:7" x14ac:dyDescent="0.25">
      <c r="A17" s="9"/>
      <c r="B17" s="14"/>
      <c r="C17" s="10"/>
      <c r="D17" s="18">
        <v>663.61</v>
      </c>
      <c r="E17" s="10">
        <v>3235</v>
      </c>
      <c r="F17" s="9" t="s">
        <v>28</v>
      </c>
      <c r="G17" s="28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SUM(D15:D17)</f>
        <v>3187.2200000000003</v>
      </c>
      <c r="E18" s="23"/>
      <c r="F18" s="25"/>
      <c r="G18" s="26"/>
    </row>
    <row r="19" spans="1:7" x14ac:dyDescent="0.25">
      <c r="A19" s="9" t="s">
        <v>29</v>
      </c>
      <c r="B19" s="14" t="s">
        <v>191</v>
      </c>
      <c r="C19" s="10" t="s">
        <v>30</v>
      </c>
      <c r="D19" s="18">
        <v>300</v>
      </c>
      <c r="E19" s="10">
        <v>3237</v>
      </c>
      <c r="F19" s="9" t="s">
        <v>12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300</v>
      </c>
      <c r="E20" s="23"/>
      <c r="F20" s="25"/>
      <c r="G20" s="26"/>
    </row>
    <row r="21" spans="1:7" x14ac:dyDescent="0.25">
      <c r="A21" s="9" t="s">
        <v>31</v>
      </c>
      <c r="B21" s="14" t="s">
        <v>32</v>
      </c>
      <c r="C21" s="10" t="s">
        <v>16</v>
      </c>
      <c r="D21" s="18">
        <v>7.8</v>
      </c>
      <c r="E21" s="10">
        <v>3231</v>
      </c>
      <c r="F21" s="9" t="s">
        <v>33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7.8</v>
      </c>
      <c r="E22" s="23"/>
      <c r="F22" s="25"/>
      <c r="G22" s="26"/>
    </row>
    <row r="23" spans="1:7" x14ac:dyDescent="0.25">
      <c r="A23" s="9" t="s">
        <v>34</v>
      </c>
      <c r="B23" s="14" t="s">
        <v>35</v>
      </c>
      <c r="C23" s="10" t="s">
        <v>16</v>
      </c>
      <c r="D23" s="18">
        <v>46.49</v>
      </c>
      <c r="E23" s="10">
        <v>3293</v>
      </c>
      <c r="F23" s="9" t="s">
        <v>36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46.49</v>
      </c>
      <c r="E24" s="23"/>
      <c r="F24" s="25"/>
      <c r="G24" s="26"/>
    </row>
    <row r="25" spans="1:7" x14ac:dyDescent="0.25">
      <c r="A25" s="9" t="s">
        <v>37</v>
      </c>
      <c r="B25" s="14" t="s">
        <v>38</v>
      </c>
      <c r="C25" s="10" t="s">
        <v>16</v>
      </c>
      <c r="D25" s="18">
        <v>67.11</v>
      </c>
      <c r="E25" s="10">
        <v>3239</v>
      </c>
      <c r="F25" s="9" t="s">
        <v>23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67.11</v>
      </c>
      <c r="E26" s="23"/>
      <c r="F26" s="25"/>
      <c r="G26" s="26"/>
    </row>
    <row r="27" spans="1:7" x14ac:dyDescent="0.25">
      <c r="A27" s="9" t="s">
        <v>39</v>
      </c>
      <c r="B27" s="14" t="s">
        <v>40</v>
      </c>
      <c r="C27" s="10" t="s">
        <v>16</v>
      </c>
      <c r="D27" s="18">
        <v>74.22</v>
      </c>
      <c r="E27" s="10">
        <v>3234</v>
      </c>
      <c r="F27" s="9" t="s">
        <v>27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74.22</v>
      </c>
      <c r="E28" s="23"/>
      <c r="F28" s="25"/>
      <c r="G28" s="26"/>
    </row>
    <row r="29" spans="1:7" x14ac:dyDescent="0.25">
      <c r="A29" s="9" t="s">
        <v>41</v>
      </c>
      <c r="B29" s="14" t="s">
        <v>42</v>
      </c>
      <c r="C29" s="10" t="s">
        <v>16</v>
      </c>
      <c r="D29" s="18">
        <v>292</v>
      </c>
      <c r="E29" s="10">
        <v>3237</v>
      </c>
      <c r="F29" s="9" t="s">
        <v>12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292</v>
      </c>
      <c r="E30" s="23"/>
      <c r="F30" s="25"/>
      <c r="G30" s="26"/>
    </row>
    <row r="31" spans="1:7" x14ac:dyDescent="0.25">
      <c r="A31" s="9" t="s">
        <v>43</v>
      </c>
      <c r="B31" s="14" t="s">
        <v>44</v>
      </c>
      <c r="C31" s="10" t="s">
        <v>22</v>
      </c>
      <c r="D31" s="18">
        <v>1002.47</v>
      </c>
      <c r="E31" s="10">
        <v>3223</v>
      </c>
      <c r="F31" s="9" t="s">
        <v>26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1002.47</v>
      </c>
      <c r="E32" s="23"/>
      <c r="F32" s="25"/>
      <c r="G32" s="26"/>
    </row>
    <row r="33" spans="1:7" x14ac:dyDescent="0.25">
      <c r="A33" s="9" t="s">
        <v>45</v>
      </c>
      <c r="B33" s="14" t="s">
        <v>46</v>
      </c>
      <c r="C33" s="10" t="s">
        <v>16</v>
      </c>
      <c r="D33" s="18">
        <v>491.25</v>
      </c>
      <c r="E33" s="10">
        <v>3233</v>
      </c>
      <c r="F33" s="9" t="s">
        <v>47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491.25</v>
      </c>
      <c r="E34" s="23"/>
      <c r="F34" s="25"/>
      <c r="G34" s="26"/>
    </row>
    <row r="35" spans="1:7" x14ac:dyDescent="0.25">
      <c r="A35" s="9" t="s">
        <v>48</v>
      </c>
      <c r="B35" s="14" t="s">
        <v>49</v>
      </c>
      <c r="C35" s="10" t="s">
        <v>22</v>
      </c>
      <c r="D35" s="18">
        <v>125</v>
      </c>
      <c r="E35" s="10">
        <v>3237</v>
      </c>
      <c r="F35" s="9" t="s">
        <v>12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125</v>
      </c>
      <c r="E36" s="23"/>
      <c r="F36" s="25"/>
      <c r="G36" s="26"/>
    </row>
    <row r="37" spans="1:7" x14ac:dyDescent="0.25">
      <c r="A37" s="9" t="s">
        <v>50</v>
      </c>
      <c r="B37" s="14" t="s">
        <v>51</v>
      </c>
      <c r="C37" s="10" t="s">
        <v>16</v>
      </c>
      <c r="D37" s="18">
        <v>105.35</v>
      </c>
      <c r="E37" s="10">
        <v>3234</v>
      </c>
      <c r="F37" s="9" t="s">
        <v>27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105.35</v>
      </c>
      <c r="E38" s="23"/>
      <c r="F38" s="25"/>
      <c r="G38" s="26"/>
    </row>
    <row r="39" spans="1:7" x14ac:dyDescent="0.25">
      <c r="A39" s="9" t="s">
        <v>52</v>
      </c>
      <c r="B39" s="14" t="s">
        <v>53</v>
      </c>
      <c r="C39" s="10" t="s">
        <v>54</v>
      </c>
      <c r="D39" s="18">
        <v>750</v>
      </c>
      <c r="E39" s="10">
        <v>3237</v>
      </c>
      <c r="F39" s="9" t="s">
        <v>12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750</v>
      </c>
      <c r="E40" s="23"/>
      <c r="F40" s="25"/>
      <c r="G40" s="26"/>
    </row>
    <row r="41" spans="1:7" x14ac:dyDescent="0.25">
      <c r="A41" s="9" t="s">
        <v>55</v>
      </c>
      <c r="B41" s="14" t="s">
        <v>56</v>
      </c>
      <c r="C41" s="10" t="s">
        <v>16</v>
      </c>
      <c r="D41" s="18">
        <v>769.8</v>
      </c>
      <c r="E41" s="10">
        <v>3212</v>
      </c>
      <c r="F41" s="9" t="s">
        <v>57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769.8</v>
      </c>
      <c r="E42" s="23"/>
      <c r="F42" s="25"/>
      <c r="G42" s="26"/>
    </row>
    <row r="43" spans="1:7" x14ac:dyDescent="0.25">
      <c r="A43" s="9" t="s">
        <v>58</v>
      </c>
      <c r="B43" s="14" t="s">
        <v>59</v>
      </c>
      <c r="C43" s="10" t="s">
        <v>16</v>
      </c>
      <c r="D43" s="18">
        <v>2.29</v>
      </c>
      <c r="E43" s="10">
        <v>3231</v>
      </c>
      <c r="F43" s="9" t="s">
        <v>33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2.29</v>
      </c>
      <c r="E44" s="23"/>
      <c r="F44" s="25"/>
      <c r="G44" s="26"/>
    </row>
    <row r="45" spans="1:7" x14ac:dyDescent="0.25">
      <c r="A45" s="9" t="s">
        <v>60</v>
      </c>
      <c r="B45" s="14" t="s">
        <v>61</v>
      </c>
      <c r="C45" s="10" t="s">
        <v>16</v>
      </c>
      <c r="D45" s="18">
        <v>300</v>
      </c>
      <c r="E45" s="10">
        <v>3237</v>
      </c>
      <c r="F45" s="9" t="s">
        <v>12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300</v>
      </c>
      <c r="E46" s="23"/>
      <c r="F46" s="25"/>
      <c r="G46" s="26"/>
    </row>
    <row r="47" spans="1:7" x14ac:dyDescent="0.25">
      <c r="A47" s="9" t="s">
        <v>62</v>
      </c>
      <c r="B47" s="14" t="s">
        <v>181</v>
      </c>
      <c r="C47" s="10" t="s">
        <v>16</v>
      </c>
      <c r="D47" s="18">
        <v>126</v>
      </c>
      <c r="E47" s="10">
        <v>3237</v>
      </c>
      <c r="F47" s="9" t="s">
        <v>12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126</v>
      </c>
      <c r="E48" s="23"/>
      <c r="F48" s="25"/>
      <c r="G48" s="26"/>
    </row>
    <row r="49" spans="1:7" x14ac:dyDescent="0.25">
      <c r="A49" s="9" t="s">
        <v>63</v>
      </c>
      <c r="B49" s="14" t="s">
        <v>191</v>
      </c>
      <c r="C49" s="10" t="s">
        <v>64</v>
      </c>
      <c r="D49" s="18">
        <v>400</v>
      </c>
      <c r="E49" s="10">
        <v>3237</v>
      </c>
      <c r="F49" s="9" t="s">
        <v>12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400</v>
      </c>
      <c r="E50" s="23"/>
      <c r="F50" s="25"/>
      <c r="G50" s="26"/>
    </row>
    <row r="51" spans="1:7" x14ac:dyDescent="0.25">
      <c r="A51" s="9" t="s">
        <v>65</v>
      </c>
      <c r="B51" s="14" t="s">
        <v>181</v>
      </c>
      <c r="C51" s="10" t="s">
        <v>22</v>
      </c>
      <c r="D51" s="18">
        <v>6230.63</v>
      </c>
      <c r="E51" s="10">
        <v>3233</v>
      </c>
      <c r="F51" s="9" t="s">
        <v>47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6230.63</v>
      </c>
      <c r="E52" s="23"/>
      <c r="F52" s="25"/>
      <c r="G52" s="26"/>
    </row>
    <row r="53" spans="1:7" x14ac:dyDescent="0.25">
      <c r="A53" s="9" t="s">
        <v>66</v>
      </c>
      <c r="B53" s="14" t="s">
        <v>67</v>
      </c>
      <c r="C53" s="10" t="s">
        <v>68</v>
      </c>
      <c r="D53" s="18">
        <v>591.15</v>
      </c>
      <c r="E53" s="10">
        <v>3237</v>
      </c>
      <c r="F53" s="9" t="s">
        <v>12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591.15</v>
      </c>
      <c r="E54" s="23"/>
      <c r="F54" s="25"/>
      <c r="G54" s="26"/>
    </row>
    <row r="55" spans="1:7" x14ac:dyDescent="0.25">
      <c r="A55" s="9" t="s">
        <v>69</v>
      </c>
      <c r="B55" s="14" t="s">
        <v>70</v>
      </c>
      <c r="C55" s="10" t="s">
        <v>16</v>
      </c>
      <c r="D55" s="18">
        <v>405.9</v>
      </c>
      <c r="E55" s="10">
        <v>3237</v>
      </c>
      <c r="F55" s="9" t="s">
        <v>12</v>
      </c>
      <c r="G55" s="27" t="s">
        <v>13</v>
      </c>
    </row>
    <row r="56" spans="1:7" ht="27" customHeight="1" thickBot="1" x14ac:dyDescent="0.3">
      <c r="A56" s="21" t="s">
        <v>14</v>
      </c>
      <c r="B56" s="22"/>
      <c r="C56" s="23"/>
      <c r="D56" s="24">
        <f>SUM(D55:D55)</f>
        <v>405.9</v>
      </c>
      <c r="E56" s="23"/>
      <c r="F56" s="25"/>
      <c r="G56" s="26"/>
    </row>
    <row r="57" spans="1:7" x14ac:dyDescent="0.25">
      <c r="A57" s="9" t="s">
        <v>71</v>
      </c>
      <c r="B57" s="14" t="s">
        <v>72</v>
      </c>
      <c r="C57" s="10" t="s">
        <v>16</v>
      </c>
      <c r="D57" s="18">
        <v>110</v>
      </c>
      <c r="E57" s="10">
        <v>3233</v>
      </c>
      <c r="F57" s="9" t="s">
        <v>47</v>
      </c>
      <c r="G57" s="27" t="s">
        <v>13</v>
      </c>
    </row>
    <row r="58" spans="1:7" ht="27" customHeight="1" thickBot="1" x14ac:dyDescent="0.3">
      <c r="A58" s="21" t="s">
        <v>14</v>
      </c>
      <c r="B58" s="22"/>
      <c r="C58" s="23"/>
      <c r="D58" s="24">
        <f>SUM(D57:D57)</f>
        <v>110</v>
      </c>
      <c r="E58" s="23"/>
      <c r="F58" s="25"/>
      <c r="G58" s="26"/>
    </row>
    <row r="59" spans="1:7" x14ac:dyDescent="0.25">
      <c r="A59" s="9" t="s">
        <v>73</v>
      </c>
      <c r="B59" s="14" t="s">
        <v>74</v>
      </c>
      <c r="C59" s="10" t="s">
        <v>75</v>
      </c>
      <c r="D59" s="18">
        <v>173.9</v>
      </c>
      <c r="E59" s="10">
        <v>3293</v>
      </c>
      <c r="F59" s="9" t="s">
        <v>36</v>
      </c>
      <c r="G59" s="27" t="s">
        <v>13</v>
      </c>
    </row>
    <row r="60" spans="1:7" ht="27" customHeight="1" thickBot="1" x14ac:dyDescent="0.3">
      <c r="A60" s="21" t="s">
        <v>14</v>
      </c>
      <c r="B60" s="22"/>
      <c r="C60" s="23"/>
      <c r="D60" s="24">
        <f>SUM(D59:D59)</f>
        <v>173.9</v>
      </c>
      <c r="E60" s="23"/>
      <c r="F60" s="25"/>
      <c r="G60" s="26"/>
    </row>
    <row r="61" spans="1:7" x14ac:dyDescent="0.25">
      <c r="A61" s="9" t="s">
        <v>76</v>
      </c>
      <c r="B61" s="14" t="s">
        <v>77</v>
      </c>
      <c r="C61" s="10" t="s">
        <v>78</v>
      </c>
      <c r="D61" s="18">
        <v>160</v>
      </c>
      <c r="E61" s="10">
        <v>3238</v>
      </c>
      <c r="F61" s="9" t="s">
        <v>79</v>
      </c>
      <c r="G61" s="27" t="s">
        <v>13</v>
      </c>
    </row>
    <row r="62" spans="1:7" ht="27" customHeight="1" thickBot="1" x14ac:dyDescent="0.3">
      <c r="A62" s="21" t="s">
        <v>14</v>
      </c>
      <c r="B62" s="22"/>
      <c r="C62" s="23"/>
      <c r="D62" s="24">
        <f>SUM(D61:D61)</f>
        <v>160</v>
      </c>
      <c r="E62" s="23"/>
      <c r="F62" s="25"/>
      <c r="G62" s="26"/>
    </row>
    <row r="63" spans="1:7" x14ac:dyDescent="0.25">
      <c r="A63" s="9" t="s">
        <v>80</v>
      </c>
      <c r="B63" s="14" t="s">
        <v>81</v>
      </c>
      <c r="C63" s="10" t="s">
        <v>16</v>
      </c>
      <c r="D63" s="18">
        <v>625.41</v>
      </c>
      <c r="E63" s="10">
        <v>3231</v>
      </c>
      <c r="F63" s="9" t="s">
        <v>33</v>
      </c>
      <c r="G63" s="27" t="s">
        <v>13</v>
      </c>
    </row>
    <row r="64" spans="1:7" ht="27" customHeight="1" thickBot="1" x14ac:dyDescent="0.3">
      <c r="A64" s="21" t="s">
        <v>14</v>
      </c>
      <c r="B64" s="22"/>
      <c r="C64" s="23"/>
      <c r="D64" s="24">
        <f>SUM(D63:D63)</f>
        <v>625.41</v>
      </c>
      <c r="E64" s="23"/>
      <c r="F64" s="25"/>
      <c r="G64" s="26"/>
    </row>
    <row r="65" spans="1:7" x14ac:dyDescent="0.25">
      <c r="A65" s="9" t="s">
        <v>82</v>
      </c>
      <c r="B65" s="14" t="s">
        <v>83</v>
      </c>
      <c r="C65" s="10" t="s">
        <v>16</v>
      </c>
      <c r="D65" s="18">
        <v>518.45000000000005</v>
      </c>
      <c r="E65" s="10">
        <v>3237</v>
      </c>
      <c r="F65" s="9" t="s">
        <v>12</v>
      </c>
      <c r="G65" s="27" t="s">
        <v>13</v>
      </c>
    </row>
    <row r="66" spans="1:7" ht="27" customHeight="1" thickBot="1" x14ac:dyDescent="0.3">
      <c r="A66" s="21" t="s">
        <v>14</v>
      </c>
      <c r="B66" s="22"/>
      <c r="C66" s="23"/>
      <c r="D66" s="24">
        <f>SUM(D65:D65)</f>
        <v>518.45000000000005</v>
      </c>
      <c r="E66" s="23"/>
      <c r="F66" s="25"/>
      <c r="G66" s="26"/>
    </row>
    <row r="67" spans="1:7" x14ac:dyDescent="0.25">
      <c r="A67" s="9" t="s">
        <v>84</v>
      </c>
      <c r="B67" s="14" t="s">
        <v>85</v>
      </c>
      <c r="C67" s="10" t="s">
        <v>16</v>
      </c>
      <c r="D67" s="18">
        <v>212.5</v>
      </c>
      <c r="E67" s="10">
        <v>3237</v>
      </c>
      <c r="F67" s="9" t="s">
        <v>12</v>
      </c>
      <c r="G67" s="27" t="s">
        <v>13</v>
      </c>
    </row>
    <row r="68" spans="1:7" ht="27" customHeight="1" thickBot="1" x14ac:dyDescent="0.3">
      <c r="A68" s="21" t="s">
        <v>14</v>
      </c>
      <c r="B68" s="22"/>
      <c r="C68" s="23"/>
      <c r="D68" s="24">
        <f>SUM(D67:D67)</f>
        <v>212.5</v>
      </c>
      <c r="E68" s="23"/>
      <c r="F68" s="25"/>
      <c r="G68" s="26"/>
    </row>
    <row r="69" spans="1:7" x14ac:dyDescent="0.25">
      <c r="A69" s="9" t="s">
        <v>86</v>
      </c>
      <c r="B69" s="14" t="s">
        <v>87</v>
      </c>
      <c r="C69" s="10" t="s">
        <v>88</v>
      </c>
      <c r="D69" s="18">
        <v>3018.38</v>
      </c>
      <c r="E69" s="10">
        <v>3239</v>
      </c>
      <c r="F69" s="9" t="s">
        <v>23</v>
      </c>
      <c r="G69" s="27" t="s">
        <v>13</v>
      </c>
    </row>
    <row r="70" spans="1:7" ht="27" customHeight="1" thickBot="1" x14ac:dyDescent="0.3">
      <c r="A70" s="21" t="s">
        <v>14</v>
      </c>
      <c r="B70" s="22"/>
      <c r="C70" s="23"/>
      <c r="D70" s="24">
        <f>SUM(D69:D69)</f>
        <v>3018.38</v>
      </c>
      <c r="E70" s="23"/>
      <c r="F70" s="25"/>
      <c r="G70" s="26"/>
    </row>
    <row r="71" spans="1:7" x14ac:dyDescent="0.25">
      <c r="A71" s="9" t="s">
        <v>89</v>
      </c>
      <c r="B71" s="14" t="s">
        <v>90</v>
      </c>
      <c r="C71" s="10" t="s">
        <v>16</v>
      </c>
      <c r="D71" s="18">
        <v>10.62</v>
      </c>
      <c r="E71" s="10">
        <v>3295</v>
      </c>
      <c r="F71" s="9" t="s">
        <v>91</v>
      </c>
      <c r="G71" s="27" t="s">
        <v>13</v>
      </c>
    </row>
    <row r="72" spans="1:7" ht="27" customHeight="1" thickBot="1" x14ac:dyDescent="0.3">
      <c r="A72" s="21" t="s">
        <v>14</v>
      </c>
      <c r="B72" s="22"/>
      <c r="C72" s="23"/>
      <c r="D72" s="24">
        <f>SUM(D71:D71)</f>
        <v>10.62</v>
      </c>
      <c r="E72" s="23"/>
      <c r="F72" s="25"/>
      <c r="G72" s="26"/>
    </row>
    <row r="73" spans="1:7" x14ac:dyDescent="0.25">
      <c r="A73" s="9" t="s">
        <v>92</v>
      </c>
      <c r="B73" s="14" t="s">
        <v>93</v>
      </c>
      <c r="C73" s="10" t="s">
        <v>16</v>
      </c>
      <c r="D73" s="18">
        <v>1771.8</v>
      </c>
      <c r="E73" s="10">
        <v>3237</v>
      </c>
      <c r="F73" s="9" t="s">
        <v>12</v>
      </c>
      <c r="G73" s="27" t="s">
        <v>13</v>
      </c>
    </row>
    <row r="74" spans="1:7" ht="27" customHeight="1" thickBot="1" x14ac:dyDescent="0.3">
      <c r="A74" s="21" t="s">
        <v>14</v>
      </c>
      <c r="B74" s="22"/>
      <c r="C74" s="23"/>
      <c r="D74" s="24">
        <f>SUM(D73:D73)</f>
        <v>1771.8</v>
      </c>
      <c r="E74" s="23"/>
      <c r="F74" s="25"/>
      <c r="G74" s="26"/>
    </row>
    <row r="75" spans="1:7" x14ac:dyDescent="0.25">
      <c r="A75" s="9" t="s">
        <v>94</v>
      </c>
      <c r="B75" s="14" t="s">
        <v>181</v>
      </c>
      <c r="C75" s="10" t="s">
        <v>22</v>
      </c>
      <c r="D75" s="18">
        <v>100</v>
      </c>
      <c r="E75" s="10">
        <v>3233</v>
      </c>
      <c r="F75" s="9" t="s">
        <v>47</v>
      </c>
      <c r="G75" s="27" t="s">
        <v>13</v>
      </c>
    </row>
    <row r="76" spans="1:7" ht="27" customHeight="1" thickBot="1" x14ac:dyDescent="0.3">
      <c r="A76" s="21" t="s">
        <v>14</v>
      </c>
      <c r="B76" s="22"/>
      <c r="C76" s="23"/>
      <c r="D76" s="24">
        <f>SUM(D75:D75)</f>
        <v>100</v>
      </c>
      <c r="E76" s="23"/>
      <c r="F76" s="25"/>
      <c r="G76" s="26"/>
    </row>
    <row r="77" spans="1:7" x14ac:dyDescent="0.25">
      <c r="A77" s="9" t="s">
        <v>95</v>
      </c>
      <c r="B77" s="14" t="s">
        <v>96</v>
      </c>
      <c r="C77" s="10" t="s">
        <v>16</v>
      </c>
      <c r="D77" s="18">
        <v>5666.05</v>
      </c>
      <c r="E77" s="10">
        <v>3237</v>
      </c>
      <c r="F77" s="9" t="s">
        <v>12</v>
      </c>
      <c r="G77" s="27" t="s">
        <v>13</v>
      </c>
    </row>
    <row r="78" spans="1:7" ht="27" customHeight="1" thickBot="1" x14ac:dyDescent="0.3">
      <c r="A78" s="21" t="s">
        <v>14</v>
      </c>
      <c r="B78" s="22"/>
      <c r="C78" s="23"/>
      <c r="D78" s="24">
        <f>SUM(D77:D77)</f>
        <v>5666.05</v>
      </c>
      <c r="E78" s="23"/>
      <c r="F78" s="25"/>
      <c r="G78" s="26"/>
    </row>
    <row r="79" spans="1:7" x14ac:dyDescent="0.25">
      <c r="A79" s="9" t="s">
        <v>97</v>
      </c>
      <c r="B79" s="14" t="s">
        <v>98</v>
      </c>
      <c r="C79" s="10" t="s">
        <v>22</v>
      </c>
      <c r="D79" s="18">
        <v>531.95000000000005</v>
      </c>
      <c r="E79" s="10">
        <v>3221</v>
      </c>
      <c r="F79" s="9" t="s">
        <v>99</v>
      </c>
      <c r="G79" s="27" t="s">
        <v>13</v>
      </c>
    </row>
    <row r="80" spans="1:7" ht="27" customHeight="1" thickBot="1" x14ac:dyDescent="0.3">
      <c r="A80" s="21" t="s">
        <v>14</v>
      </c>
      <c r="B80" s="22"/>
      <c r="C80" s="23"/>
      <c r="D80" s="24">
        <f>SUM(D79:D79)</f>
        <v>531.95000000000005</v>
      </c>
      <c r="E80" s="23"/>
      <c r="F80" s="25"/>
      <c r="G80" s="26"/>
    </row>
    <row r="81" spans="1:7" x14ac:dyDescent="0.25">
      <c r="A81" s="9" t="s">
        <v>100</v>
      </c>
      <c r="B81" s="14" t="s">
        <v>101</v>
      </c>
      <c r="C81" s="10" t="s">
        <v>16</v>
      </c>
      <c r="D81" s="18">
        <v>619.21</v>
      </c>
      <c r="E81" s="10">
        <v>3223</v>
      </c>
      <c r="F81" s="9" t="s">
        <v>26</v>
      </c>
      <c r="G81" s="27" t="s">
        <v>13</v>
      </c>
    </row>
    <row r="82" spans="1:7" ht="27" customHeight="1" thickBot="1" x14ac:dyDescent="0.3">
      <c r="A82" s="21" t="s">
        <v>14</v>
      </c>
      <c r="B82" s="22"/>
      <c r="C82" s="23"/>
      <c r="D82" s="24">
        <f>SUM(D81:D81)</f>
        <v>619.21</v>
      </c>
      <c r="E82" s="23"/>
      <c r="F82" s="25"/>
      <c r="G82" s="26"/>
    </row>
    <row r="83" spans="1:7" x14ac:dyDescent="0.25">
      <c r="A83" s="9" t="s">
        <v>102</v>
      </c>
      <c r="B83" s="14" t="s">
        <v>103</v>
      </c>
      <c r="C83" s="10" t="s">
        <v>16</v>
      </c>
      <c r="D83" s="18">
        <v>153.43</v>
      </c>
      <c r="E83" s="10">
        <v>3234</v>
      </c>
      <c r="F83" s="9" t="s">
        <v>27</v>
      </c>
      <c r="G83" s="27" t="s">
        <v>13</v>
      </c>
    </row>
    <row r="84" spans="1:7" ht="27" customHeight="1" thickBot="1" x14ac:dyDescent="0.3">
      <c r="A84" s="21" t="s">
        <v>14</v>
      </c>
      <c r="B84" s="22"/>
      <c r="C84" s="23"/>
      <c r="D84" s="24">
        <f>SUM(D83:D83)</f>
        <v>153.43</v>
      </c>
      <c r="E84" s="23"/>
      <c r="F84" s="25"/>
      <c r="G84" s="26"/>
    </row>
    <row r="85" spans="1:7" x14ac:dyDescent="0.25">
      <c r="A85" s="9" t="s">
        <v>104</v>
      </c>
      <c r="B85" s="14" t="s">
        <v>105</v>
      </c>
      <c r="C85" s="10" t="s">
        <v>16</v>
      </c>
      <c r="D85" s="18">
        <v>180.6</v>
      </c>
      <c r="E85" s="10">
        <v>3237</v>
      </c>
      <c r="F85" s="9" t="s">
        <v>12</v>
      </c>
      <c r="G85" s="27" t="s">
        <v>13</v>
      </c>
    </row>
    <row r="86" spans="1:7" ht="27" customHeight="1" thickBot="1" x14ac:dyDescent="0.3">
      <c r="A86" s="21" t="s">
        <v>14</v>
      </c>
      <c r="B86" s="22"/>
      <c r="C86" s="23"/>
      <c r="D86" s="24">
        <f>SUM(D85:D85)</f>
        <v>180.6</v>
      </c>
      <c r="E86" s="23"/>
      <c r="F86" s="25"/>
      <c r="G86" s="26"/>
    </row>
    <row r="87" spans="1:7" x14ac:dyDescent="0.25">
      <c r="A87" s="9" t="s">
        <v>106</v>
      </c>
      <c r="B87" s="14" t="s">
        <v>107</v>
      </c>
      <c r="C87" s="10" t="s">
        <v>16</v>
      </c>
      <c r="D87" s="18">
        <v>141.25</v>
      </c>
      <c r="E87" s="10">
        <v>3237</v>
      </c>
      <c r="F87" s="9" t="s">
        <v>12</v>
      </c>
      <c r="G87" s="27" t="s">
        <v>13</v>
      </c>
    </row>
    <row r="88" spans="1:7" ht="27" customHeight="1" thickBot="1" x14ac:dyDescent="0.3">
      <c r="A88" s="21" t="s">
        <v>14</v>
      </c>
      <c r="B88" s="22"/>
      <c r="C88" s="23"/>
      <c r="D88" s="24">
        <f>SUM(D87:D87)</f>
        <v>141.25</v>
      </c>
      <c r="E88" s="23"/>
      <c r="F88" s="25"/>
      <c r="G88" s="26"/>
    </row>
    <row r="89" spans="1:7" x14ac:dyDescent="0.25">
      <c r="A89" s="9" t="s">
        <v>108</v>
      </c>
      <c r="B89" s="14" t="s">
        <v>109</v>
      </c>
      <c r="C89" s="10" t="s">
        <v>110</v>
      </c>
      <c r="D89" s="18">
        <v>559.04999999999995</v>
      </c>
      <c r="E89" s="10">
        <v>3232</v>
      </c>
      <c r="F89" s="9" t="s">
        <v>111</v>
      </c>
      <c r="G89" s="27" t="s">
        <v>13</v>
      </c>
    </row>
    <row r="90" spans="1:7" ht="27" customHeight="1" thickBot="1" x14ac:dyDescent="0.3">
      <c r="A90" s="21" t="s">
        <v>14</v>
      </c>
      <c r="B90" s="22"/>
      <c r="C90" s="23"/>
      <c r="D90" s="24">
        <f>SUM(D89:D89)</f>
        <v>559.04999999999995</v>
      </c>
      <c r="E90" s="23"/>
      <c r="F90" s="25"/>
      <c r="G90" s="26"/>
    </row>
    <row r="91" spans="1:7" x14ac:dyDescent="0.25">
      <c r="A91" s="9" t="s">
        <v>112</v>
      </c>
      <c r="B91" s="14" t="s">
        <v>113</v>
      </c>
      <c r="C91" s="10" t="s">
        <v>114</v>
      </c>
      <c r="D91" s="18">
        <v>116</v>
      </c>
      <c r="E91" s="10">
        <v>3293</v>
      </c>
      <c r="F91" s="9" t="s">
        <v>36</v>
      </c>
      <c r="G91" s="27" t="s">
        <v>13</v>
      </c>
    </row>
    <row r="92" spans="1:7" ht="27" customHeight="1" thickBot="1" x14ac:dyDescent="0.3">
      <c r="A92" s="21" t="s">
        <v>14</v>
      </c>
      <c r="B92" s="22"/>
      <c r="C92" s="23"/>
      <c r="D92" s="24">
        <f>SUM(D91:D91)</f>
        <v>116</v>
      </c>
      <c r="E92" s="23"/>
      <c r="F92" s="25"/>
      <c r="G92" s="26"/>
    </row>
    <row r="93" spans="1:7" x14ac:dyDescent="0.25">
      <c r="A93" s="9" t="s">
        <v>115</v>
      </c>
      <c r="B93" s="14" t="s">
        <v>116</v>
      </c>
      <c r="C93" s="10" t="s">
        <v>16</v>
      </c>
      <c r="D93" s="18">
        <v>155.07</v>
      </c>
      <c r="E93" s="10">
        <v>3237</v>
      </c>
      <c r="F93" s="9" t="s">
        <v>12</v>
      </c>
      <c r="G93" s="27" t="s">
        <v>13</v>
      </c>
    </row>
    <row r="94" spans="1:7" ht="27" customHeight="1" thickBot="1" x14ac:dyDescent="0.3">
      <c r="A94" s="21" t="s">
        <v>14</v>
      </c>
      <c r="B94" s="22"/>
      <c r="C94" s="23"/>
      <c r="D94" s="24">
        <f>SUM(D93:D93)</f>
        <v>155.07</v>
      </c>
      <c r="E94" s="23"/>
      <c r="F94" s="25"/>
      <c r="G94" s="26"/>
    </row>
    <row r="95" spans="1:7" x14ac:dyDescent="0.25">
      <c r="A95" s="9" t="s">
        <v>117</v>
      </c>
      <c r="B95" s="14" t="s">
        <v>118</v>
      </c>
      <c r="C95" s="10" t="s">
        <v>16</v>
      </c>
      <c r="D95" s="18">
        <v>2732.5</v>
      </c>
      <c r="E95" s="10">
        <v>3237</v>
      </c>
      <c r="F95" s="9" t="s">
        <v>12</v>
      </c>
      <c r="G95" s="27" t="s">
        <v>13</v>
      </c>
    </row>
    <row r="96" spans="1:7" ht="27" customHeight="1" thickBot="1" x14ac:dyDescent="0.3">
      <c r="A96" s="21" t="s">
        <v>14</v>
      </c>
      <c r="B96" s="22"/>
      <c r="C96" s="23"/>
      <c r="D96" s="24">
        <f>SUM(D95:D95)</f>
        <v>2732.5</v>
      </c>
      <c r="E96" s="23"/>
      <c r="F96" s="25"/>
      <c r="G96" s="26"/>
    </row>
    <row r="97" spans="1:7" x14ac:dyDescent="0.25">
      <c r="A97" s="9" t="s">
        <v>119</v>
      </c>
      <c r="B97" s="14" t="s">
        <v>120</v>
      </c>
      <c r="C97" s="10" t="s">
        <v>16</v>
      </c>
      <c r="D97" s="18">
        <v>43.95</v>
      </c>
      <c r="E97" s="10">
        <v>3239</v>
      </c>
      <c r="F97" s="9" t="s">
        <v>23</v>
      </c>
      <c r="G97" s="27" t="s">
        <v>13</v>
      </c>
    </row>
    <row r="98" spans="1:7" ht="27" customHeight="1" thickBot="1" x14ac:dyDescent="0.3">
      <c r="A98" s="21" t="s">
        <v>14</v>
      </c>
      <c r="B98" s="22"/>
      <c r="C98" s="23"/>
      <c r="D98" s="24">
        <f>SUM(D97:D97)</f>
        <v>43.95</v>
      </c>
      <c r="E98" s="23"/>
      <c r="F98" s="25"/>
      <c r="G98" s="26"/>
    </row>
    <row r="99" spans="1:7" x14ac:dyDescent="0.25">
      <c r="A99" s="9" t="s">
        <v>121</v>
      </c>
      <c r="B99" s="14" t="s">
        <v>122</v>
      </c>
      <c r="C99" s="10" t="s">
        <v>22</v>
      </c>
      <c r="D99" s="18">
        <v>1250</v>
      </c>
      <c r="E99" s="10">
        <v>3232</v>
      </c>
      <c r="F99" s="9" t="s">
        <v>111</v>
      </c>
      <c r="G99" s="27" t="s">
        <v>13</v>
      </c>
    </row>
    <row r="100" spans="1:7" ht="27" customHeight="1" thickBot="1" x14ac:dyDescent="0.3">
      <c r="A100" s="21" t="s">
        <v>14</v>
      </c>
      <c r="B100" s="22"/>
      <c r="C100" s="23"/>
      <c r="D100" s="24">
        <f>SUM(D99:D99)</f>
        <v>1250</v>
      </c>
      <c r="E100" s="23"/>
      <c r="F100" s="25"/>
      <c r="G100" s="26"/>
    </row>
    <row r="101" spans="1:7" x14ac:dyDescent="0.25">
      <c r="A101" s="9" t="s">
        <v>123</v>
      </c>
      <c r="B101" s="14" t="s">
        <v>124</v>
      </c>
      <c r="C101" s="10" t="s">
        <v>22</v>
      </c>
      <c r="D101" s="18">
        <v>97.02</v>
      </c>
      <c r="E101" s="10">
        <v>3292</v>
      </c>
      <c r="F101" s="9" t="s">
        <v>125</v>
      </c>
      <c r="G101" s="27" t="s">
        <v>13</v>
      </c>
    </row>
    <row r="102" spans="1:7" ht="27" customHeight="1" thickBot="1" x14ac:dyDescent="0.3">
      <c r="A102" s="21" t="s">
        <v>14</v>
      </c>
      <c r="B102" s="22"/>
      <c r="C102" s="23"/>
      <c r="D102" s="24">
        <f>SUM(D101:D101)</f>
        <v>97.02</v>
      </c>
      <c r="E102" s="23"/>
      <c r="F102" s="25"/>
      <c r="G102" s="26"/>
    </row>
    <row r="103" spans="1:7" x14ac:dyDescent="0.25">
      <c r="A103" s="9" t="s">
        <v>126</v>
      </c>
      <c r="B103" s="14" t="s">
        <v>127</v>
      </c>
      <c r="C103" s="10" t="s">
        <v>128</v>
      </c>
      <c r="D103" s="18">
        <v>303.20999999999998</v>
      </c>
      <c r="E103" s="10">
        <v>3293</v>
      </c>
      <c r="F103" s="9" t="s">
        <v>36</v>
      </c>
      <c r="G103" s="27" t="s">
        <v>13</v>
      </c>
    </row>
    <row r="104" spans="1:7" ht="27" customHeight="1" thickBot="1" x14ac:dyDescent="0.3">
      <c r="A104" s="21" t="s">
        <v>14</v>
      </c>
      <c r="B104" s="22"/>
      <c r="C104" s="23"/>
      <c r="D104" s="24">
        <f>SUM(D103:D103)</f>
        <v>303.20999999999998</v>
      </c>
      <c r="E104" s="23"/>
      <c r="F104" s="25"/>
      <c r="G104" s="26"/>
    </row>
    <row r="105" spans="1:7" x14ac:dyDescent="0.25">
      <c r="A105" s="9" t="s">
        <v>129</v>
      </c>
      <c r="B105" s="14" t="s">
        <v>130</v>
      </c>
      <c r="C105" s="10" t="s">
        <v>22</v>
      </c>
      <c r="D105" s="18">
        <v>72.5</v>
      </c>
      <c r="E105" s="10">
        <v>3293</v>
      </c>
      <c r="F105" s="9" t="s">
        <v>36</v>
      </c>
      <c r="G105" s="27" t="s">
        <v>13</v>
      </c>
    </row>
    <row r="106" spans="1:7" ht="27" customHeight="1" thickBot="1" x14ac:dyDescent="0.3">
      <c r="A106" s="21" t="s">
        <v>14</v>
      </c>
      <c r="B106" s="22"/>
      <c r="C106" s="23"/>
      <c r="D106" s="24">
        <f>SUM(D105:D105)</f>
        <v>72.5</v>
      </c>
      <c r="E106" s="23"/>
      <c r="F106" s="25"/>
      <c r="G106" s="26"/>
    </row>
    <row r="107" spans="1:7" x14ac:dyDescent="0.25">
      <c r="A107" s="9" t="s">
        <v>131</v>
      </c>
      <c r="B107" s="14" t="s">
        <v>132</v>
      </c>
      <c r="C107" s="10" t="s">
        <v>16</v>
      </c>
      <c r="D107" s="18">
        <v>1072.3</v>
      </c>
      <c r="E107" s="10">
        <v>3237</v>
      </c>
      <c r="F107" s="9" t="s">
        <v>12</v>
      </c>
      <c r="G107" s="27" t="s">
        <v>13</v>
      </c>
    </row>
    <row r="108" spans="1:7" ht="27" customHeight="1" thickBot="1" x14ac:dyDescent="0.3">
      <c r="A108" s="21" t="s">
        <v>14</v>
      </c>
      <c r="B108" s="22"/>
      <c r="C108" s="23"/>
      <c r="D108" s="24">
        <f>SUM(D107:D107)</f>
        <v>1072.3</v>
      </c>
      <c r="E108" s="23"/>
      <c r="F108" s="25"/>
      <c r="G108" s="26"/>
    </row>
    <row r="109" spans="1:7" x14ac:dyDescent="0.25">
      <c r="A109" s="9" t="s">
        <v>133</v>
      </c>
      <c r="B109" s="14" t="s">
        <v>134</v>
      </c>
      <c r="C109" s="10" t="s">
        <v>16</v>
      </c>
      <c r="D109" s="18">
        <v>180.53</v>
      </c>
      <c r="E109" s="10">
        <v>3223</v>
      </c>
      <c r="F109" s="9" t="s">
        <v>26</v>
      </c>
      <c r="G109" s="27" t="s">
        <v>13</v>
      </c>
    </row>
    <row r="110" spans="1:7" ht="27" customHeight="1" thickBot="1" x14ac:dyDescent="0.3">
      <c r="A110" s="21" t="s">
        <v>14</v>
      </c>
      <c r="B110" s="22"/>
      <c r="C110" s="23"/>
      <c r="D110" s="24">
        <f>SUM(D109:D109)</f>
        <v>180.53</v>
      </c>
      <c r="E110" s="23"/>
      <c r="F110" s="25"/>
      <c r="G110" s="26"/>
    </row>
    <row r="111" spans="1:7" x14ac:dyDescent="0.25">
      <c r="A111" s="9" t="s">
        <v>135</v>
      </c>
      <c r="B111" s="14" t="s">
        <v>136</v>
      </c>
      <c r="C111" s="10" t="s">
        <v>137</v>
      </c>
      <c r="D111" s="18">
        <v>1212.5</v>
      </c>
      <c r="E111" s="10">
        <v>3233</v>
      </c>
      <c r="F111" s="9" t="s">
        <v>47</v>
      </c>
      <c r="G111" s="27" t="s">
        <v>13</v>
      </c>
    </row>
    <row r="112" spans="1:7" ht="27" customHeight="1" thickBot="1" x14ac:dyDescent="0.3">
      <c r="A112" s="21" t="s">
        <v>14</v>
      </c>
      <c r="B112" s="22"/>
      <c r="C112" s="23"/>
      <c r="D112" s="24">
        <f>SUM(D111:D111)</f>
        <v>1212.5</v>
      </c>
      <c r="E112" s="23"/>
      <c r="F112" s="25"/>
      <c r="G112" s="26"/>
    </row>
    <row r="113" spans="1:7" x14ac:dyDescent="0.25">
      <c r="A113" s="9" t="s">
        <v>138</v>
      </c>
      <c r="B113" s="14" t="s">
        <v>139</v>
      </c>
      <c r="C113" s="10" t="s">
        <v>16</v>
      </c>
      <c r="D113" s="18">
        <v>66</v>
      </c>
      <c r="E113" s="10">
        <v>3221</v>
      </c>
      <c r="F113" s="9" t="s">
        <v>99</v>
      </c>
      <c r="G113" s="27" t="s">
        <v>13</v>
      </c>
    </row>
    <row r="114" spans="1:7" ht="27" customHeight="1" thickBot="1" x14ac:dyDescent="0.3">
      <c r="A114" s="21" t="s">
        <v>14</v>
      </c>
      <c r="B114" s="22"/>
      <c r="C114" s="23"/>
      <c r="D114" s="24">
        <f>SUM(D113:D113)</f>
        <v>66</v>
      </c>
      <c r="E114" s="23"/>
      <c r="F114" s="25"/>
      <c r="G114" s="26"/>
    </row>
    <row r="115" spans="1:7" x14ac:dyDescent="0.25">
      <c r="A115" s="9" t="s">
        <v>140</v>
      </c>
      <c r="B115" s="14" t="s">
        <v>141</v>
      </c>
      <c r="C115" s="10" t="s">
        <v>16</v>
      </c>
      <c r="D115" s="18">
        <v>142.59</v>
      </c>
      <c r="E115" s="10">
        <v>3237</v>
      </c>
      <c r="F115" s="9" t="s">
        <v>12</v>
      </c>
      <c r="G115" s="27" t="s">
        <v>13</v>
      </c>
    </row>
    <row r="116" spans="1:7" ht="27" customHeight="1" thickBot="1" x14ac:dyDescent="0.3">
      <c r="A116" s="21" t="s">
        <v>14</v>
      </c>
      <c r="B116" s="22"/>
      <c r="C116" s="23"/>
      <c r="D116" s="24">
        <f>SUM(D115:D115)</f>
        <v>142.59</v>
      </c>
      <c r="E116" s="23"/>
      <c r="F116" s="25"/>
      <c r="G116" s="26"/>
    </row>
    <row r="117" spans="1:7" x14ac:dyDescent="0.25">
      <c r="A117" s="9" t="s">
        <v>142</v>
      </c>
      <c r="B117" s="14" t="s">
        <v>143</v>
      </c>
      <c r="C117" s="10" t="s">
        <v>16</v>
      </c>
      <c r="D117" s="18">
        <v>51.61</v>
      </c>
      <c r="E117" s="10">
        <v>3231</v>
      </c>
      <c r="F117" s="9" t="s">
        <v>33</v>
      </c>
      <c r="G117" s="27" t="s">
        <v>13</v>
      </c>
    </row>
    <row r="118" spans="1:7" ht="27" customHeight="1" thickBot="1" x14ac:dyDescent="0.3">
      <c r="A118" s="21" t="s">
        <v>14</v>
      </c>
      <c r="B118" s="22"/>
      <c r="C118" s="23"/>
      <c r="D118" s="24">
        <f>SUM(D117:D117)</f>
        <v>51.61</v>
      </c>
      <c r="E118" s="23"/>
      <c r="F118" s="25"/>
      <c r="G118" s="26"/>
    </row>
    <row r="119" spans="1:7" x14ac:dyDescent="0.25">
      <c r="A119" s="9" t="s">
        <v>144</v>
      </c>
      <c r="B119" s="14" t="s">
        <v>192</v>
      </c>
      <c r="C119" s="10" t="s">
        <v>145</v>
      </c>
      <c r="D119" s="18">
        <v>270.19</v>
      </c>
      <c r="E119" s="10">
        <v>3237</v>
      </c>
      <c r="F119" s="9" t="s">
        <v>12</v>
      </c>
      <c r="G119" s="27" t="s">
        <v>13</v>
      </c>
    </row>
    <row r="120" spans="1:7" ht="27" customHeight="1" thickBot="1" x14ac:dyDescent="0.3">
      <c r="A120" s="21" t="s">
        <v>14</v>
      </c>
      <c r="B120" s="22"/>
      <c r="C120" s="23"/>
      <c r="D120" s="24">
        <f>SUM(D119:D119)</f>
        <v>270.19</v>
      </c>
      <c r="E120" s="23"/>
      <c r="F120" s="25"/>
      <c r="G120" s="26"/>
    </row>
    <row r="121" spans="1:7" x14ac:dyDescent="0.25">
      <c r="A121" s="9" t="s">
        <v>146</v>
      </c>
      <c r="B121" s="14" t="s">
        <v>147</v>
      </c>
      <c r="C121" s="10" t="s">
        <v>16</v>
      </c>
      <c r="D121" s="18">
        <v>1270.99</v>
      </c>
      <c r="E121" s="10">
        <v>3237</v>
      </c>
      <c r="F121" s="9" t="s">
        <v>12</v>
      </c>
      <c r="G121" s="27" t="s">
        <v>13</v>
      </c>
    </row>
    <row r="122" spans="1:7" ht="27" customHeight="1" thickBot="1" x14ac:dyDescent="0.3">
      <c r="A122" s="21" t="s">
        <v>14</v>
      </c>
      <c r="B122" s="22"/>
      <c r="C122" s="23"/>
      <c r="D122" s="24">
        <f>SUM(D121:D121)</f>
        <v>1270.99</v>
      </c>
      <c r="E122" s="23"/>
      <c r="F122" s="25"/>
      <c r="G122" s="26"/>
    </row>
    <row r="123" spans="1:7" x14ac:dyDescent="0.25">
      <c r="A123" s="9" t="s">
        <v>148</v>
      </c>
      <c r="B123" s="14" t="s">
        <v>149</v>
      </c>
      <c r="C123" s="10" t="s">
        <v>16</v>
      </c>
      <c r="D123" s="18">
        <v>1778.63</v>
      </c>
      <c r="E123" s="10">
        <v>3237</v>
      </c>
      <c r="F123" s="9" t="s">
        <v>12</v>
      </c>
      <c r="G123" s="27" t="s">
        <v>13</v>
      </c>
    </row>
    <row r="124" spans="1:7" ht="27" customHeight="1" thickBot="1" x14ac:dyDescent="0.3">
      <c r="A124" s="21" t="s">
        <v>14</v>
      </c>
      <c r="B124" s="22"/>
      <c r="C124" s="23"/>
      <c r="D124" s="24">
        <f>SUM(D123:D123)</f>
        <v>1778.63</v>
      </c>
      <c r="E124" s="23"/>
      <c r="F124" s="25"/>
      <c r="G124" s="26"/>
    </row>
    <row r="125" spans="1:7" x14ac:dyDescent="0.25">
      <c r="A125" s="9" t="s">
        <v>150</v>
      </c>
      <c r="B125" s="14" t="s">
        <v>151</v>
      </c>
      <c r="C125" s="10" t="s">
        <v>152</v>
      </c>
      <c r="D125" s="18">
        <v>1195.2</v>
      </c>
      <c r="E125" s="10">
        <v>3232</v>
      </c>
      <c r="F125" s="9" t="s">
        <v>111</v>
      </c>
      <c r="G125" s="27" t="s">
        <v>13</v>
      </c>
    </row>
    <row r="126" spans="1:7" ht="27" customHeight="1" thickBot="1" x14ac:dyDescent="0.3">
      <c r="A126" s="21" t="s">
        <v>14</v>
      </c>
      <c r="B126" s="22"/>
      <c r="C126" s="23"/>
      <c r="D126" s="24">
        <f>SUM(D125:D125)</f>
        <v>1195.2</v>
      </c>
      <c r="E126" s="23"/>
      <c r="F126" s="25"/>
      <c r="G126" s="26"/>
    </row>
    <row r="127" spans="1:7" x14ac:dyDescent="0.25">
      <c r="A127" s="9" t="s">
        <v>153</v>
      </c>
      <c r="B127" s="14" t="s">
        <v>154</v>
      </c>
      <c r="C127" s="10" t="s">
        <v>16</v>
      </c>
      <c r="D127" s="18">
        <v>146</v>
      </c>
      <c r="E127" s="10">
        <v>3232</v>
      </c>
      <c r="F127" s="9" t="s">
        <v>111</v>
      </c>
      <c r="G127" s="27" t="s">
        <v>13</v>
      </c>
    </row>
    <row r="128" spans="1:7" ht="27" customHeight="1" thickBot="1" x14ac:dyDescent="0.3">
      <c r="A128" s="21" t="s">
        <v>14</v>
      </c>
      <c r="B128" s="22"/>
      <c r="C128" s="23"/>
      <c r="D128" s="24">
        <f>SUM(D127:D127)</f>
        <v>146</v>
      </c>
      <c r="E128" s="23"/>
      <c r="F128" s="25"/>
      <c r="G128" s="26"/>
    </row>
    <row r="129" spans="1:7" x14ac:dyDescent="0.25">
      <c r="A129" s="9" t="s">
        <v>155</v>
      </c>
      <c r="B129" s="14" t="s">
        <v>156</v>
      </c>
      <c r="C129" s="10" t="s">
        <v>157</v>
      </c>
      <c r="D129" s="18">
        <v>323.89999999999998</v>
      </c>
      <c r="E129" s="10">
        <v>3237</v>
      </c>
      <c r="F129" s="9" t="s">
        <v>12</v>
      </c>
      <c r="G129" s="27" t="s">
        <v>13</v>
      </c>
    </row>
    <row r="130" spans="1:7" ht="27" customHeight="1" thickBot="1" x14ac:dyDescent="0.3">
      <c r="A130" s="21" t="s">
        <v>14</v>
      </c>
      <c r="B130" s="22"/>
      <c r="C130" s="23"/>
      <c r="D130" s="24">
        <f>SUM(D129:D129)</f>
        <v>323.89999999999998</v>
      </c>
      <c r="E130" s="23"/>
      <c r="F130" s="25"/>
      <c r="G130" s="26"/>
    </row>
    <row r="131" spans="1:7" x14ac:dyDescent="0.25">
      <c r="A131" s="9" t="s">
        <v>158</v>
      </c>
      <c r="B131" s="14" t="s">
        <v>159</v>
      </c>
      <c r="C131" s="10" t="s">
        <v>30</v>
      </c>
      <c r="D131" s="18">
        <v>400</v>
      </c>
      <c r="E131" s="10">
        <v>3237</v>
      </c>
      <c r="F131" s="9" t="s">
        <v>12</v>
      </c>
      <c r="G131" s="27" t="s">
        <v>13</v>
      </c>
    </row>
    <row r="132" spans="1:7" ht="27" customHeight="1" thickBot="1" x14ac:dyDescent="0.3">
      <c r="A132" s="21" t="s">
        <v>14</v>
      </c>
      <c r="B132" s="22"/>
      <c r="C132" s="23"/>
      <c r="D132" s="24">
        <f>SUM(D131:D131)</f>
        <v>400</v>
      </c>
      <c r="E132" s="23"/>
      <c r="F132" s="25"/>
      <c r="G132" s="26"/>
    </row>
    <row r="133" spans="1:7" x14ac:dyDescent="0.25">
      <c r="A133" s="9" t="s">
        <v>160</v>
      </c>
      <c r="B133" s="14" t="s">
        <v>161</v>
      </c>
      <c r="C133" s="10" t="s">
        <v>16</v>
      </c>
      <c r="D133" s="18">
        <v>205.09</v>
      </c>
      <c r="E133" s="10">
        <v>3235</v>
      </c>
      <c r="F133" s="9" t="s">
        <v>28</v>
      </c>
      <c r="G133" s="27" t="s">
        <v>13</v>
      </c>
    </row>
    <row r="134" spans="1:7" ht="27" customHeight="1" thickBot="1" x14ac:dyDescent="0.3">
      <c r="A134" s="21" t="s">
        <v>14</v>
      </c>
      <c r="B134" s="22"/>
      <c r="C134" s="23"/>
      <c r="D134" s="24">
        <f>SUM(D133:D133)</f>
        <v>205.09</v>
      </c>
      <c r="E134" s="23"/>
      <c r="F134" s="25"/>
      <c r="G134" s="26"/>
    </row>
    <row r="135" spans="1:7" x14ac:dyDescent="0.25">
      <c r="A135" s="9" t="s">
        <v>162</v>
      </c>
      <c r="B135" s="14" t="s">
        <v>163</v>
      </c>
      <c r="C135" s="10" t="s">
        <v>164</v>
      </c>
      <c r="D135" s="18">
        <v>2373.75</v>
      </c>
      <c r="E135" s="10">
        <v>3232</v>
      </c>
      <c r="F135" s="9" t="s">
        <v>111</v>
      </c>
      <c r="G135" s="27" t="s">
        <v>13</v>
      </c>
    </row>
    <row r="136" spans="1:7" ht="27" customHeight="1" thickBot="1" x14ac:dyDescent="0.3">
      <c r="A136" s="21" t="s">
        <v>14</v>
      </c>
      <c r="B136" s="22"/>
      <c r="C136" s="23"/>
      <c r="D136" s="24">
        <f>SUM(D135:D135)</f>
        <v>2373.75</v>
      </c>
      <c r="E136" s="23"/>
      <c r="F136" s="25"/>
      <c r="G136" s="26"/>
    </row>
    <row r="137" spans="1:7" x14ac:dyDescent="0.25">
      <c r="A137" s="9" t="s">
        <v>165</v>
      </c>
      <c r="B137" s="14" t="s">
        <v>181</v>
      </c>
      <c r="C137" s="10" t="s">
        <v>16</v>
      </c>
      <c r="D137" s="18">
        <v>40</v>
      </c>
      <c r="E137" s="10">
        <v>3221</v>
      </c>
      <c r="F137" s="9" t="s">
        <v>99</v>
      </c>
      <c r="G137" s="27" t="s">
        <v>13</v>
      </c>
    </row>
    <row r="138" spans="1:7" x14ac:dyDescent="0.25">
      <c r="A138" s="9"/>
      <c r="B138" s="14"/>
      <c r="C138" s="10"/>
      <c r="D138" s="18">
        <v>65</v>
      </c>
      <c r="E138" s="10">
        <v>3238</v>
      </c>
      <c r="F138" s="9" t="s">
        <v>79</v>
      </c>
      <c r="G138" s="28" t="s">
        <v>13</v>
      </c>
    </row>
    <row r="139" spans="1:7" ht="27" customHeight="1" thickBot="1" x14ac:dyDescent="0.3">
      <c r="A139" s="21" t="s">
        <v>14</v>
      </c>
      <c r="B139" s="22"/>
      <c r="C139" s="23"/>
      <c r="D139" s="24">
        <f>SUM(D137:D138)</f>
        <v>105</v>
      </c>
      <c r="E139" s="23"/>
      <c r="F139" s="25"/>
      <c r="G139" s="26"/>
    </row>
    <row r="140" spans="1:7" x14ac:dyDescent="0.25">
      <c r="A140" s="9" t="s">
        <v>166</v>
      </c>
      <c r="B140" s="14" t="s">
        <v>167</v>
      </c>
      <c r="C140" s="10" t="s">
        <v>16</v>
      </c>
      <c r="D140" s="18">
        <v>816.38</v>
      </c>
      <c r="E140" s="10">
        <v>3234</v>
      </c>
      <c r="F140" s="9" t="s">
        <v>27</v>
      </c>
      <c r="G140" s="27" t="s">
        <v>13</v>
      </c>
    </row>
    <row r="141" spans="1:7" ht="27" customHeight="1" thickBot="1" x14ac:dyDescent="0.3">
      <c r="A141" s="21" t="s">
        <v>14</v>
      </c>
      <c r="B141" s="22"/>
      <c r="C141" s="23"/>
      <c r="D141" s="24">
        <f>SUM(D140:D140)</f>
        <v>816.38</v>
      </c>
      <c r="E141" s="23"/>
      <c r="F141" s="25"/>
      <c r="G141" s="26"/>
    </row>
    <row r="142" spans="1:7" x14ac:dyDescent="0.25">
      <c r="A142" s="9" t="s">
        <v>168</v>
      </c>
      <c r="B142" s="14" t="s">
        <v>169</v>
      </c>
      <c r="C142" s="10" t="s">
        <v>16</v>
      </c>
      <c r="D142" s="18">
        <v>593.77</v>
      </c>
      <c r="E142" s="10">
        <v>3233</v>
      </c>
      <c r="F142" s="9" t="s">
        <v>47</v>
      </c>
      <c r="G142" s="27" t="s">
        <v>13</v>
      </c>
    </row>
    <row r="143" spans="1:7" ht="27" customHeight="1" thickBot="1" x14ac:dyDescent="0.3">
      <c r="A143" s="21" t="s">
        <v>14</v>
      </c>
      <c r="B143" s="22"/>
      <c r="C143" s="23"/>
      <c r="D143" s="24">
        <f>SUM(D142:D142)</f>
        <v>593.77</v>
      </c>
      <c r="E143" s="23"/>
      <c r="F143" s="25"/>
      <c r="G143" s="26"/>
    </row>
    <row r="144" spans="1:7" x14ac:dyDescent="0.25">
      <c r="A144" s="9" t="s">
        <v>170</v>
      </c>
      <c r="B144" s="14" t="s">
        <v>171</v>
      </c>
      <c r="C144" s="10" t="s">
        <v>16</v>
      </c>
      <c r="D144" s="18">
        <v>437.5</v>
      </c>
      <c r="E144" s="10">
        <v>3213</v>
      </c>
      <c r="F144" s="9" t="s">
        <v>172</v>
      </c>
      <c r="G144" s="27" t="s">
        <v>13</v>
      </c>
    </row>
    <row r="145" spans="1:7" ht="27" customHeight="1" thickBot="1" x14ac:dyDescent="0.3">
      <c r="A145" s="21" t="s">
        <v>14</v>
      </c>
      <c r="B145" s="22"/>
      <c r="C145" s="23"/>
      <c r="D145" s="24">
        <f>SUM(D144:D144)</f>
        <v>437.5</v>
      </c>
      <c r="E145" s="23"/>
      <c r="F145" s="25"/>
      <c r="G145" s="26"/>
    </row>
    <row r="146" spans="1:7" x14ac:dyDescent="0.25">
      <c r="A146" s="9" t="s">
        <v>173</v>
      </c>
      <c r="B146" s="14" t="s">
        <v>181</v>
      </c>
      <c r="C146" s="10" t="s">
        <v>16</v>
      </c>
      <c r="D146" s="18">
        <v>287.64</v>
      </c>
      <c r="E146" s="10">
        <v>3232</v>
      </c>
      <c r="F146" s="9" t="s">
        <v>111</v>
      </c>
      <c r="G146" s="27" t="s">
        <v>13</v>
      </c>
    </row>
    <row r="147" spans="1:7" ht="27" customHeight="1" thickBot="1" x14ac:dyDescent="0.3">
      <c r="A147" s="21" t="s">
        <v>14</v>
      </c>
      <c r="B147" s="22"/>
      <c r="C147" s="23"/>
      <c r="D147" s="24">
        <f>SUM(D146:D146)</f>
        <v>287.64</v>
      </c>
      <c r="E147" s="23"/>
      <c r="F147" s="25"/>
      <c r="G147" s="26"/>
    </row>
    <row r="148" spans="1:7" x14ac:dyDescent="0.25">
      <c r="A148" s="9" t="s">
        <v>174</v>
      </c>
      <c r="B148" s="14" t="s">
        <v>175</v>
      </c>
      <c r="C148" s="10" t="s">
        <v>16</v>
      </c>
      <c r="D148" s="18">
        <v>145.76</v>
      </c>
      <c r="E148" s="10">
        <v>3237</v>
      </c>
      <c r="F148" s="9" t="s">
        <v>12</v>
      </c>
      <c r="G148" s="27" t="s">
        <v>13</v>
      </c>
    </row>
    <row r="149" spans="1:7" ht="27" customHeight="1" thickBot="1" x14ac:dyDescent="0.3">
      <c r="A149" s="21" t="s">
        <v>14</v>
      </c>
      <c r="B149" s="22"/>
      <c r="C149" s="23"/>
      <c r="D149" s="24">
        <f>SUM(D148:D148)</f>
        <v>145.76</v>
      </c>
      <c r="E149" s="23"/>
      <c r="F149" s="25"/>
      <c r="G149" s="26"/>
    </row>
    <row r="150" spans="1:7" x14ac:dyDescent="0.25">
      <c r="A150" s="9" t="s">
        <v>176</v>
      </c>
      <c r="B150" s="14" t="s">
        <v>192</v>
      </c>
      <c r="C150" s="10" t="s">
        <v>177</v>
      </c>
      <c r="D150" s="18">
        <v>357.78</v>
      </c>
      <c r="E150" s="10">
        <v>3237</v>
      </c>
      <c r="F150" s="9" t="s">
        <v>12</v>
      </c>
      <c r="G150" s="27" t="s">
        <v>13</v>
      </c>
    </row>
    <row r="151" spans="1:7" ht="27" customHeight="1" thickBot="1" x14ac:dyDescent="0.3">
      <c r="A151" s="21" t="s">
        <v>14</v>
      </c>
      <c r="B151" s="22"/>
      <c r="C151" s="23"/>
      <c r="D151" s="24">
        <f>SUM(D150:D150)</f>
        <v>357.78</v>
      </c>
      <c r="E151" s="23"/>
      <c r="F151" s="25"/>
      <c r="G151" s="26"/>
    </row>
    <row r="152" spans="1:7" x14ac:dyDescent="0.25">
      <c r="A152" s="9" t="s">
        <v>178</v>
      </c>
      <c r="B152" s="14" t="s">
        <v>193</v>
      </c>
      <c r="C152" s="10" t="s">
        <v>11</v>
      </c>
      <c r="D152" s="18">
        <v>300</v>
      </c>
      <c r="E152" s="10">
        <v>3237</v>
      </c>
      <c r="F152" s="9" t="s">
        <v>12</v>
      </c>
      <c r="G152" s="27" t="s">
        <v>13</v>
      </c>
    </row>
    <row r="153" spans="1:7" ht="21" customHeight="1" thickBot="1" x14ac:dyDescent="0.3">
      <c r="A153" s="21"/>
      <c r="B153" s="22"/>
      <c r="C153" s="23"/>
      <c r="D153" s="24">
        <f>SUM(D152:D152)</f>
        <v>300</v>
      </c>
      <c r="E153" s="23"/>
      <c r="F153" s="25"/>
      <c r="G153" s="26"/>
    </row>
    <row r="154" spans="1:7" x14ac:dyDescent="0.25">
      <c r="A154" s="9" t="s">
        <v>179</v>
      </c>
      <c r="B154" s="14"/>
      <c r="C154" s="35"/>
      <c r="D154" s="18">
        <v>38680.400000000001</v>
      </c>
      <c r="E154" s="10">
        <v>3111</v>
      </c>
      <c r="F154" s="9" t="s">
        <v>179</v>
      </c>
      <c r="G154" s="27" t="s">
        <v>13</v>
      </c>
    </row>
    <row r="155" spans="1:7" x14ac:dyDescent="0.25">
      <c r="A155" s="9" t="s">
        <v>182</v>
      </c>
      <c r="B155" s="14"/>
      <c r="C155" s="10"/>
      <c r="D155" s="18">
        <v>6382.26</v>
      </c>
      <c r="E155" s="10">
        <v>3162</v>
      </c>
      <c r="F155" s="9" t="s">
        <v>182</v>
      </c>
      <c r="G155" s="28" t="s">
        <v>13</v>
      </c>
    </row>
    <row r="156" spans="1:7" x14ac:dyDescent="0.25">
      <c r="A156" s="9" t="s">
        <v>183</v>
      </c>
      <c r="B156" s="14"/>
      <c r="C156" s="10"/>
      <c r="D156" s="18">
        <v>11101.93</v>
      </c>
      <c r="E156" s="10">
        <v>3121</v>
      </c>
      <c r="F156" s="9" t="s">
        <v>190</v>
      </c>
      <c r="G156" s="28" t="s">
        <v>13</v>
      </c>
    </row>
    <row r="157" spans="1:7" x14ac:dyDescent="0.25">
      <c r="A157" s="9" t="s">
        <v>184</v>
      </c>
      <c r="B157" s="14"/>
      <c r="C157" s="10"/>
      <c r="D157" s="18">
        <v>2423.13</v>
      </c>
      <c r="E157" s="10">
        <v>3237</v>
      </c>
      <c r="F157" s="9" t="s">
        <v>187</v>
      </c>
      <c r="G157" s="28" t="s">
        <v>13</v>
      </c>
    </row>
    <row r="158" spans="1:7" x14ac:dyDescent="0.25">
      <c r="A158" s="9" t="s">
        <v>185</v>
      </c>
      <c r="B158" s="14"/>
      <c r="C158" s="10"/>
      <c r="D158" s="18">
        <v>379.2</v>
      </c>
      <c r="E158" s="10">
        <v>2392</v>
      </c>
      <c r="F158" s="9" t="s">
        <v>185</v>
      </c>
      <c r="G158" s="28" t="s">
        <v>13</v>
      </c>
    </row>
    <row r="159" spans="1:7" x14ac:dyDescent="0.25">
      <c r="A159" s="36" t="s">
        <v>186</v>
      </c>
      <c r="B159" s="14"/>
      <c r="C159" s="10"/>
      <c r="D159" s="18">
        <v>141.65</v>
      </c>
      <c r="E159" s="10">
        <v>2395</v>
      </c>
      <c r="F159" s="36" t="s">
        <v>189</v>
      </c>
      <c r="G159" s="28" t="s">
        <v>13</v>
      </c>
    </row>
    <row r="160" spans="1:7" ht="15.75" thickBot="1" x14ac:dyDescent="0.3">
      <c r="A160" s="25" t="s">
        <v>188</v>
      </c>
      <c r="B160" s="22"/>
      <c r="C160" s="23"/>
      <c r="D160" s="37">
        <v>2094.15</v>
      </c>
      <c r="E160" s="23">
        <v>3291</v>
      </c>
      <c r="F160" s="25" t="s">
        <v>180</v>
      </c>
      <c r="G160" s="26" t="s">
        <v>13</v>
      </c>
    </row>
    <row r="161" spans="1:7" ht="15.75" hidden="1" thickBot="1" x14ac:dyDescent="0.3">
      <c r="A161" s="29"/>
      <c r="B161" s="30"/>
      <c r="C161" s="31"/>
      <c r="D161" s="32"/>
      <c r="E161" s="31"/>
      <c r="F161" s="33"/>
      <c r="G161" s="34"/>
    </row>
    <row r="162" spans="1:7" x14ac:dyDescent="0.25">
      <c r="A162" s="9"/>
      <c r="B162" s="14"/>
      <c r="C162" s="10"/>
      <c r="D162" s="18"/>
      <c r="E162" s="10"/>
      <c r="F162" s="9"/>
    </row>
    <row r="163" spans="1:7" x14ac:dyDescent="0.25">
      <c r="A163" s="9"/>
      <c r="B163" s="14"/>
      <c r="C163" s="10"/>
      <c r="D163" s="18"/>
      <c r="E163" s="10"/>
      <c r="F163" s="9"/>
    </row>
    <row r="164" spans="1:7" x14ac:dyDescent="0.25">
      <c r="A164" s="9"/>
      <c r="B164" s="14"/>
      <c r="C164" s="10"/>
      <c r="D164" s="18"/>
      <c r="E164" s="10"/>
      <c r="F164" s="9"/>
    </row>
    <row r="165" spans="1:7" x14ac:dyDescent="0.25">
      <c r="A165" s="9"/>
      <c r="B165" s="14"/>
      <c r="C165" s="10"/>
      <c r="D165" s="18"/>
      <c r="E165" s="10"/>
      <c r="F165" s="9"/>
    </row>
    <row r="166" spans="1:7" x14ac:dyDescent="0.25">
      <c r="A166" s="9"/>
      <c r="B166" s="14"/>
      <c r="C166" s="10"/>
      <c r="D166" s="18"/>
      <c r="E166" s="10"/>
      <c r="F166" s="9"/>
    </row>
    <row r="167" spans="1:7" x14ac:dyDescent="0.25">
      <c r="A167" s="9"/>
      <c r="B167" s="14"/>
      <c r="C167" s="10"/>
      <c r="D167" s="18"/>
      <c r="E167" s="10"/>
      <c r="F167" s="9"/>
    </row>
    <row r="168" spans="1:7" x14ac:dyDescent="0.25">
      <c r="A168" s="9"/>
      <c r="B168" s="14"/>
      <c r="C168" s="10"/>
      <c r="D168" s="18"/>
      <c r="E168" s="10"/>
      <c r="F168" s="9"/>
    </row>
    <row r="169" spans="1:7" x14ac:dyDescent="0.25">
      <c r="A169" s="9"/>
      <c r="B169" s="14"/>
      <c r="C169" s="10"/>
      <c r="D169" s="18"/>
      <c r="E169" s="10"/>
      <c r="F169" s="9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cesarec jedan</cp:lastModifiedBy>
  <dcterms:created xsi:type="dcterms:W3CDTF">2024-03-05T11:42:46Z</dcterms:created>
  <dcterms:modified xsi:type="dcterms:W3CDTF">2026-01-20T14:06:55Z</dcterms:modified>
</cp:coreProperties>
</file>