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nježana\Desktop\"/>
    </mc:Choice>
  </mc:AlternateContent>
  <xr:revisionPtr revIDLastSave="0" documentId="13_ncr:1_{05E8168E-8F69-474B-A17C-879460EC1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6" i="1" l="1"/>
  <c r="D154" i="1"/>
  <c r="D152" i="1"/>
  <c r="D150" i="1"/>
  <c r="D148" i="1"/>
  <c r="D146" i="1"/>
  <c r="D144" i="1"/>
  <c r="D142" i="1"/>
  <c r="D140" i="1"/>
  <c r="D138" i="1"/>
  <c r="D136" i="1"/>
  <c r="D134" i="1"/>
  <c r="D132" i="1"/>
  <c r="D130" i="1"/>
  <c r="D128" i="1"/>
  <c r="D125" i="1"/>
  <c r="D123" i="1"/>
  <c r="D121" i="1"/>
  <c r="D119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<sst xmlns="http://schemas.openxmlformats.org/spreadsheetml/2006/main" count="475" uniqueCount="190">
  <si>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</si>
  <si>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</si>
  <si>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</si>
  <si>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</si>
  <si>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</si>
  <si>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</si>
  <si>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</si>
  <si>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</si>
  <si>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</si>
  <si>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01.10.2025 Do 31.10.2025</t>
  </si>
  <si>
    <t>ZGABUR Štefan</t>
  </si>
  <si>
    <t>Snina</t>
  </si>
  <si>
    <t>MATERIJAL I SIROVINE</t>
  </si>
  <si>
    <t>CENTAR ZA KULTURU I FILM AUGUSTA CESARCA</t>
  </si>
  <si>
    <t>Ukupno:</t>
  </si>
  <si>
    <t>ODVJETNIK VICE VUKŠIĆ</t>
  </si>
  <si>
    <t>ZAGREB</t>
  </si>
  <si>
    <t>INTELEKTUALNE I OSOBNE USLUGE</t>
  </si>
  <si>
    <t>ZAGREBAČKA BANKA</t>
  </si>
  <si>
    <t>92963223473</t>
  </si>
  <si>
    <t>BANKARSKE USLUGE I USLUGE PLATNOG PROMETA</t>
  </si>
  <si>
    <t>JAVNA VATROGASNA POSTROJBA ZAGREB</t>
  </si>
  <si>
    <t>92366589656</t>
  </si>
  <si>
    <t>Zagreb</t>
  </si>
  <si>
    <t>OSTALE USLUGE</t>
  </si>
  <si>
    <t>ŽUPA SV. BLAŽA</t>
  </si>
  <si>
    <t>90002393727</t>
  </si>
  <si>
    <t>ENERGIJA</t>
  </si>
  <si>
    <t>KOMUNALNE USLUGE</t>
  </si>
  <si>
    <t>ZAKUPNINE I NAJAMNINE</t>
  </si>
  <si>
    <t>KIKS PARADA</t>
  </si>
  <si>
    <t>87725929349</t>
  </si>
  <si>
    <t>Pula</t>
  </si>
  <si>
    <t>SERVIS ZA BRAVE VJEŠTICA</t>
  </si>
  <si>
    <t>86757364586</t>
  </si>
  <si>
    <t>MATERIJAL I DIJELOVI ZA TEKUĆE I INVESTICIJSKO ODRŽAVANJE</t>
  </si>
  <si>
    <t>ŽIVA VODA D.O.O.</t>
  </si>
  <si>
    <t>86255713939</t>
  </si>
  <si>
    <t>REPREZENTACIJA</t>
  </si>
  <si>
    <t>FINA</t>
  </si>
  <si>
    <t>85821130368</t>
  </si>
  <si>
    <t>ZGB. HOLDING- ČISTOĆA</t>
  </si>
  <si>
    <t>85584865987</t>
  </si>
  <si>
    <t>MET Croatia Energy Trade d.o.o.</t>
  </si>
  <si>
    <t>85106651596</t>
  </si>
  <si>
    <t>CON FILM d.o.o.</t>
  </si>
  <si>
    <t>83748797903</t>
  </si>
  <si>
    <t>VODOOPSKRBA I ODVODNJA d.o.o.</t>
  </si>
  <si>
    <t>83416546499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</si>
  <si>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</si>
  <si>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</si>
  <si>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</si>
  <si>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</si>
  <si>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</si>
  <si>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USLUGE TELEFONA, POŠTE I PRIJEVOZA</t>
  </si>
  <si>
    <t>UDRUGA FACTUM</t>
  </si>
  <si>
    <t>RAZBIBRIGA, obrt za ugostiteljstvo i usluge vl. Matija Vuletć</t>
  </si>
  <si>
    <t>Samobor</t>
  </si>
  <si>
    <t>DUPLICATO MEDIA D.O.O.</t>
  </si>
  <si>
    <t>74258457781</t>
  </si>
  <si>
    <t>PEVEX D.D.</t>
  </si>
  <si>
    <t>73660371074</t>
  </si>
  <si>
    <t>SESVETE</t>
  </si>
  <si>
    <t>SITNI INVENTAR I AUTO GUME</t>
  </si>
  <si>
    <t>OPTIMUS LAB D.O.O.</t>
  </si>
  <si>
    <t>71981294715</t>
  </si>
  <si>
    <t>ČAKOVEC</t>
  </si>
  <si>
    <t>RAČUNALNE USLUGE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</si>
  <si>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</si>
  <si>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</si>
  <si>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</si>
  <si>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</si>
  <si>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</si>
  <si>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</si>
  <si>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BILIĆ-ERIĆ D.O.O.</t>
  </si>
  <si>
    <t>68580128211</t>
  </si>
  <si>
    <t>HRVATSKA RADIO TELEVIZIJA</t>
  </si>
  <si>
    <t>68419124305</t>
  </si>
  <si>
    <t>PRISTOJBE I NAKNADE</t>
  </si>
  <si>
    <t>VAL, obrt za usluge, Vl. Val Mačukatin</t>
  </si>
  <si>
    <t>USLUGE PROMIDŽBE I INFORMIRANJA</t>
  </si>
  <si>
    <t>HG SPOT GRUPA D.O.O.</t>
  </si>
  <si>
    <t>65553879500</t>
  </si>
  <si>
    <t>RESULTO DOO</t>
  </si>
  <si>
    <t>63787690037</t>
  </si>
  <si>
    <t>UREDSKI MATERIJAL I OSTALI MATERIJALNI RASHODI</t>
  </si>
  <si>
    <t>HEP OPSKRBA D.O.O.</t>
  </si>
  <si>
    <t>63073332379</t>
  </si>
  <si>
    <t>KONZUM PLUS D.O.O</t>
  </si>
  <si>
    <t>62226620908</t>
  </si>
  <si>
    <t>Nema Konta Na Odabranoj Razini</t>
  </si>
  <si>
    <t>GRAD ZAGREB, GRADSKI URED ZA PROSTORNO UREĐENJE I</t>
  </si>
  <si>
    <t>61817894937</t>
  </si>
  <si>
    <t>CHEMACO D.O.O.</t>
  </si>
  <si>
    <t>60445358686</t>
  </si>
  <si>
    <t>STUDENTSKI CENTAR KARLOVAC</t>
  </si>
  <si>
    <t>58335400167</t>
  </si>
  <si>
    <t>LIMES PLUS D.O.O.</t>
  </si>
  <si>
    <t>57560191883</t>
  </si>
  <si>
    <t>HDS ZAMP</t>
  </si>
  <si>
    <t>56668956985</t>
  </si>
  <si>
    <t>CWS - BOCO D.O.O.</t>
  </si>
  <si>
    <t>51026536351</t>
  </si>
  <si>
    <t>MLADEN JURIČIĆ</t>
  </si>
  <si>
    <t>TFI STUDIO</t>
  </si>
  <si>
    <t xml:space="preserve">MONTIANV LE BRETONNEUX </t>
  </si>
  <si>
    <t>KLOTOID, obrt za usluge org. sastanke</t>
  </si>
  <si>
    <t>50208509516</t>
  </si>
  <si>
    <t>PROSCO DOO</t>
  </si>
  <si>
    <t>49214003489</t>
  </si>
  <si>
    <t>SLUŽBENA ,RADNA I ZAŠTITNA ODJEĆA I OBUĆA</t>
  </si>
  <si>
    <t>VIZUELAC, obrt za audiovizualne usluge</t>
  </si>
  <si>
    <t>FOTOKOPIRAONICA I PAPIRNICA LEKO</t>
  </si>
  <si>
    <t>47732503796</t>
  </si>
  <si>
    <t>Megakop d.o.o.</t>
  </si>
  <si>
    <t>45806463074</t>
  </si>
  <si>
    <t>MCF D.O.O.</t>
  </si>
  <si>
    <t>44646222344</t>
  </si>
  <si>
    <t>HEP ELEKTRA D.O.O.</t>
  </si>
  <si>
    <t>43965974818</t>
  </si>
  <si>
    <t>EKO - DERATIZACIJA D.O.O.</t>
  </si>
  <si>
    <t>38001831721</t>
  </si>
  <si>
    <t>PRESSCLIPING D.O.O.</t>
  </si>
  <si>
    <t>36243340926</t>
  </si>
  <si>
    <t>OPTIMUS CONSULTING DOO</t>
  </si>
  <si>
    <t>31457975319</t>
  </si>
  <si>
    <t>STRUČNO USAVRŠAVANJE ZAPOSLENIKA</t>
  </si>
  <si>
    <t>DOBRA VIBRA, obrt za izv. umj. vla. Hrvoje Krmelić</t>
  </si>
  <si>
    <t>A1 HRVATSKA D.O.O.</t>
  </si>
  <si>
    <t>29524210204</t>
  </si>
  <si>
    <t>VIA SOLIS d.o.o.</t>
  </si>
  <si>
    <t>25237926971</t>
  </si>
  <si>
    <t>Siverć 22321</t>
  </si>
  <si>
    <t>EDITUS D.O.O.</t>
  </si>
  <si>
    <t>23851737429</t>
  </si>
  <si>
    <t>STUDENTSKI CENTAR U ZAGREBU</t>
  </si>
  <si>
    <t>22597784145</t>
  </si>
  <si>
    <t>MAGLARIUM&amp;CO, obrt za rasvjetu, ton i video</t>
  </si>
  <si>
    <t>NET-MAG D.O.O.</t>
  </si>
  <si>
    <t>21173008888</t>
  </si>
  <si>
    <t>UREDSKA OPREMA I NAMJEŠTAJ</t>
  </si>
  <si>
    <t>FESTIVAL MEDITERANSKOG FILMA SPLIT</t>
  </si>
  <si>
    <t>16943282501</t>
  </si>
  <si>
    <t>SPLIT</t>
  </si>
  <si>
    <t>OD SRCA, OBRT VL. iVAN JUDAŠ</t>
  </si>
  <si>
    <t>KOPITEHNA D.O.O.</t>
  </si>
  <si>
    <t>12585203084</t>
  </si>
  <si>
    <t>LISTAM umjetničko stvaralaštvo i usluge</t>
  </si>
  <si>
    <t>Tom Visuals</t>
  </si>
  <si>
    <t>09978360225</t>
  </si>
  <si>
    <t>Petrinja</t>
  </si>
  <si>
    <t>JUČER D.O.O</t>
  </si>
  <si>
    <t>09619096572</t>
  </si>
  <si>
    <t>PROJEKT JEDNAKO RAZVOJ D.O.O.</t>
  </si>
  <si>
    <t>09575099931</t>
  </si>
  <si>
    <t>NET-MAG , VL. H.KRIŽ</t>
  </si>
  <si>
    <t>MINERVA PICTURES GROUP</t>
  </si>
  <si>
    <t>ROMA</t>
  </si>
  <si>
    <t>DIAMOND PRODUCTIONS B.V.B.A</t>
  </si>
  <si>
    <t>ANTWERPEN</t>
  </si>
  <si>
    <t>GRADSKO STAMBENO KOMUNALNO GOSP.</t>
  </si>
  <si>
    <t>03744272526</t>
  </si>
  <si>
    <t>PINO KONZALTING D.O.O.</t>
  </si>
  <si>
    <t>02156897147</t>
  </si>
  <si>
    <t>DINARIDI FILM D.O.O.</t>
  </si>
  <si>
    <t>00873840186</t>
  </si>
  <si>
    <t>HULAHOP D.O.O.</t>
  </si>
  <si>
    <t>00595398836</t>
  </si>
  <si>
    <t>TINY THINGS, VL. ORNELA ČOP</t>
  </si>
  <si>
    <t>CINEMATEK</t>
  </si>
  <si>
    <t>Bruxelles</t>
  </si>
  <si>
    <t>1181 BRODWAJ AY</t>
  </si>
  <si>
    <t>-</t>
  </si>
  <si>
    <t>NEW YORK</t>
  </si>
  <si>
    <t>PLAĆE ZA REDOVAN RAD</t>
  </si>
  <si>
    <t xml:space="preserve"> -</t>
  </si>
  <si>
    <t>GDPR</t>
  </si>
  <si>
    <t xml:space="preserve">                      -</t>
  </si>
  <si>
    <t xml:space="preserve">                     -</t>
  </si>
  <si>
    <t xml:space="preserve">                             -</t>
  </si>
  <si>
    <t>DRUGI DOHODAK</t>
  </si>
  <si>
    <t>NAKNADE UPRAVNOM VIJEĆU</t>
  </si>
  <si>
    <t>PLAĆE</t>
  </si>
  <si>
    <t>DOPRINOSI NA PLAĆU</t>
  </si>
  <si>
    <t>OSTALI RASHODI ZA ZAPOSLENE</t>
  </si>
  <si>
    <t xml:space="preserve">PDV </t>
  </si>
  <si>
    <t>OBVEZE PREMA BANKAMA</t>
  </si>
  <si>
    <t>NAKNADE ZA RAD UPRAVNIH VIJEĆA</t>
  </si>
  <si>
    <t>OBVEZE ZA PDV</t>
  </si>
  <si>
    <t>KREDITNA KARTICA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</si>
</sst>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A154" sqref="A1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175</v>
      </c>
      <c r="C7" s="10" t="s">
        <v>11</v>
      </c>
      <c r="D7" s="18">
        <v>25.13</v>
      </c>
      <c r="E7" s="10">
        <v>3222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25.13</v>
      </c>
      <c r="E8" s="23"/>
      <c r="F8" s="25"/>
      <c r="G8" s="26"/>
    </row>
    <row r="9" spans="1:7" x14ac:dyDescent="0.25">
      <c r="A9" s="9" t="s">
        <v>15</v>
      </c>
      <c r="B9" s="14" t="s">
        <v>176</v>
      </c>
      <c r="C9" s="10" t="s">
        <v>16</v>
      </c>
      <c r="D9" s="18">
        <v>187.5</v>
      </c>
      <c r="E9" s="10">
        <v>3237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187.5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16</v>
      </c>
      <c r="D11" s="18">
        <v>207.51</v>
      </c>
      <c r="E11" s="10">
        <v>3431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207.51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66.36</v>
      </c>
      <c r="E13" s="10">
        <v>3239</v>
      </c>
      <c r="F13" s="9" t="s">
        <v>24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66.36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16</v>
      </c>
      <c r="D15" s="18">
        <v>536.54999999999995</v>
      </c>
      <c r="E15" s="10">
        <v>3223</v>
      </c>
      <c r="F15" s="9" t="s">
        <v>27</v>
      </c>
      <c r="G15" s="27" t="s">
        <v>13</v>
      </c>
    </row>
    <row r="16" spans="1:7" x14ac:dyDescent="0.25">
      <c r="A16" s="9"/>
      <c r="B16" s="14"/>
      <c r="C16" s="10"/>
      <c r="D16" s="18">
        <v>876.07</v>
      </c>
      <c r="E16" s="10">
        <v>3234</v>
      </c>
      <c r="F16" s="9" t="s">
        <v>28</v>
      </c>
      <c r="G16" s="28" t="s">
        <v>13</v>
      </c>
    </row>
    <row r="17" spans="1:7" x14ac:dyDescent="0.25">
      <c r="A17" s="9"/>
      <c r="B17" s="14"/>
      <c r="C17" s="10"/>
      <c r="D17" s="18">
        <v>663.61</v>
      </c>
      <c r="E17" s="10">
        <v>3235</v>
      </c>
      <c r="F17" s="9" t="s">
        <v>29</v>
      </c>
      <c r="G17" s="28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SUM(D15:D17)</f>
        <v>2076.23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220</v>
      </c>
      <c r="E19" s="10">
        <v>3237</v>
      </c>
      <c r="F19" s="9" t="s">
        <v>17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220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16</v>
      </c>
      <c r="D21" s="18">
        <v>145.80000000000001</v>
      </c>
      <c r="E21" s="10">
        <v>3224</v>
      </c>
      <c r="F21" s="9" t="s">
        <v>35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145.80000000000001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16</v>
      </c>
      <c r="D23" s="18">
        <v>39.049999999999997</v>
      </c>
      <c r="E23" s="10">
        <v>3293</v>
      </c>
      <c r="F23" s="9" t="s">
        <v>38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39.049999999999997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16</v>
      </c>
      <c r="D25" s="18">
        <v>2.16</v>
      </c>
      <c r="E25" s="10">
        <v>3239</v>
      </c>
      <c r="F25" s="9" t="s">
        <v>24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2.16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16</v>
      </c>
      <c r="D27" s="18">
        <v>1309.9100000000001</v>
      </c>
      <c r="E27" s="10">
        <v>3234</v>
      </c>
      <c r="F27" s="9" t="s">
        <v>28</v>
      </c>
      <c r="G27" s="27" t="s">
        <v>13</v>
      </c>
    </row>
    <row r="28" spans="1:7" x14ac:dyDescent="0.25">
      <c r="A28" s="9"/>
      <c r="B28" s="14"/>
      <c r="C28" s="10"/>
      <c r="D28" s="18">
        <v>268.83999999999997</v>
      </c>
      <c r="E28" s="10">
        <v>3235</v>
      </c>
      <c r="F28" s="9" t="s">
        <v>29</v>
      </c>
      <c r="G28" s="28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SUM(D27:D28)</f>
        <v>1578.75</v>
      </c>
      <c r="E29" s="23"/>
      <c r="F29" s="25"/>
      <c r="G29" s="26"/>
    </row>
    <row r="30" spans="1:7" x14ac:dyDescent="0.25">
      <c r="A30" s="9" t="s">
        <v>43</v>
      </c>
      <c r="B30" s="14" t="s">
        <v>44</v>
      </c>
      <c r="C30" s="10" t="s">
        <v>23</v>
      </c>
      <c r="D30" s="18">
        <v>152.13</v>
      </c>
      <c r="E30" s="10">
        <v>3223</v>
      </c>
      <c r="F30" s="9" t="s">
        <v>27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152.13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23</v>
      </c>
      <c r="D32" s="18">
        <v>250</v>
      </c>
      <c r="E32" s="10">
        <v>3237</v>
      </c>
      <c r="F32" s="9" t="s">
        <v>17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250</v>
      </c>
      <c r="E33" s="23"/>
      <c r="F33" s="25"/>
      <c r="G33" s="26"/>
    </row>
    <row r="34" spans="1:7" x14ac:dyDescent="0.25">
      <c r="A34" s="9" t="s">
        <v>47</v>
      </c>
      <c r="B34" s="14" t="s">
        <v>48</v>
      </c>
      <c r="C34" s="10" t="s">
        <v>16</v>
      </c>
      <c r="D34" s="18">
        <v>259.60000000000002</v>
      </c>
      <c r="E34" s="10">
        <v>3234</v>
      </c>
      <c r="F34" s="9" t="s">
        <v>28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259.60000000000002</v>
      </c>
      <c r="E35" s="23"/>
      <c r="F35" s="25"/>
      <c r="G35" s="26"/>
    </row>
    <row r="36" spans="1:7" x14ac:dyDescent="0.25">
      <c r="A36" s="9" t="s">
        <v>49</v>
      </c>
      <c r="B36" s="14" t="s">
        <v>50</v>
      </c>
      <c r="C36" s="10" t="s">
        <v>16</v>
      </c>
      <c r="D36" s="18">
        <v>307.92</v>
      </c>
      <c r="E36" s="10">
        <v>3212</v>
      </c>
      <c r="F36" s="9" t="s">
        <v>51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307.92</v>
      </c>
      <c r="E37" s="23"/>
      <c r="F37" s="25"/>
      <c r="G37" s="26"/>
    </row>
    <row r="38" spans="1:7" x14ac:dyDescent="0.25">
      <c r="A38" s="9" t="s">
        <v>52</v>
      </c>
      <c r="B38" s="14" t="s">
        <v>53</v>
      </c>
      <c r="C38" s="10" t="s">
        <v>16</v>
      </c>
      <c r="D38" s="18">
        <v>2.29</v>
      </c>
      <c r="E38" s="10">
        <v>3231</v>
      </c>
      <c r="F38" s="9" t="s">
        <v>54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2.29</v>
      </c>
      <c r="E39" s="23"/>
      <c r="F39" s="25"/>
      <c r="G39" s="26"/>
    </row>
    <row r="40" spans="1:7" x14ac:dyDescent="0.25">
      <c r="A40" s="9" t="s">
        <v>55</v>
      </c>
      <c r="B40" s="14" t="s">
        <v>176</v>
      </c>
      <c r="C40" s="10" t="s">
        <v>16</v>
      </c>
      <c r="D40" s="18">
        <v>610</v>
      </c>
      <c r="E40" s="10">
        <v>3237</v>
      </c>
      <c r="F40" s="9" t="s">
        <v>17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610</v>
      </c>
      <c r="E41" s="23"/>
      <c r="F41" s="25"/>
      <c r="G41" s="26"/>
    </row>
    <row r="42" spans="1:7" x14ac:dyDescent="0.25">
      <c r="A42" s="9" t="s">
        <v>56</v>
      </c>
      <c r="B42" s="14" t="s">
        <v>176</v>
      </c>
      <c r="C42" s="10" t="s">
        <v>57</v>
      </c>
      <c r="D42" s="18">
        <v>800</v>
      </c>
      <c r="E42" s="10">
        <v>3237</v>
      </c>
      <c r="F42" s="9" t="s">
        <v>17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800</v>
      </c>
      <c r="E43" s="23"/>
      <c r="F43" s="25"/>
      <c r="G43" s="26"/>
    </row>
    <row r="44" spans="1:7" x14ac:dyDescent="0.25">
      <c r="A44" s="9" t="s">
        <v>58</v>
      </c>
      <c r="B44" s="14" t="s">
        <v>59</v>
      </c>
      <c r="C44" s="10" t="s">
        <v>16</v>
      </c>
      <c r="D44" s="18">
        <v>218.13</v>
      </c>
      <c r="E44" s="10">
        <v>3237</v>
      </c>
      <c r="F44" s="9" t="s">
        <v>17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218.13</v>
      </c>
      <c r="E45" s="23"/>
      <c r="F45" s="25"/>
      <c r="G45" s="26"/>
    </row>
    <row r="46" spans="1:7" x14ac:dyDescent="0.25">
      <c r="A46" s="9" t="s">
        <v>60</v>
      </c>
      <c r="B46" s="14" t="s">
        <v>61</v>
      </c>
      <c r="C46" s="10" t="s">
        <v>62</v>
      </c>
      <c r="D46" s="18">
        <v>521.1</v>
      </c>
      <c r="E46" s="10">
        <v>3224</v>
      </c>
      <c r="F46" s="9" t="s">
        <v>35</v>
      </c>
      <c r="G46" s="27" t="s">
        <v>13</v>
      </c>
    </row>
    <row r="47" spans="1:7" x14ac:dyDescent="0.25">
      <c r="A47" s="9"/>
      <c r="B47" s="14"/>
      <c r="C47" s="10"/>
      <c r="D47" s="18">
        <v>720.01</v>
      </c>
      <c r="E47" s="10">
        <v>3225</v>
      </c>
      <c r="F47" s="9" t="s">
        <v>63</v>
      </c>
      <c r="G47" s="28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SUM(D46:D47)</f>
        <v>1241.1100000000001</v>
      </c>
      <c r="E48" s="23"/>
      <c r="F48" s="25"/>
      <c r="G48" s="26"/>
    </row>
    <row r="49" spans="1:7" x14ac:dyDescent="0.25">
      <c r="A49" s="9" t="s">
        <v>64</v>
      </c>
      <c r="B49" s="14" t="s">
        <v>65</v>
      </c>
      <c r="C49" s="10" t="s">
        <v>66</v>
      </c>
      <c r="D49" s="18">
        <v>160</v>
      </c>
      <c r="E49" s="10">
        <v>3238</v>
      </c>
      <c r="F49" s="9" t="s">
        <v>67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160</v>
      </c>
      <c r="E50" s="23"/>
      <c r="F50" s="25"/>
      <c r="G50" s="26"/>
    </row>
    <row r="51" spans="1:7" x14ac:dyDescent="0.25">
      <c r="A51" s="9" t="s">
        <v>68</v>
      </c>
      <c r="B51" s="14" t="s">
        <v>69</v>
      </c>
      <c r="C51" s="10" t="s">
        <v>16</v>
      </c>
      <c r="D51" s="18">
        <v>604.16999999999996</v>
      </c>
      <c r="E51" s="10">
        <v>3231</v>
      </c>
      <c r="F51" s="9" t="s">
        <v>54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604.16999999999996</v>
      </c>
      <c r="E52" s="23"/>
      <c r="F52" s="25"/>
      <c r="G52" s="26"/>
    </row>
    <row r="53" spans="1:7" x14ac:dyDescent="0.25">
      <c r="A53" s="9" t="s">
        <v>70</v>
      </c>
      <c r="B53" s="14" t="s">
        <v>71</v>
      </c>
      <c r="C53" s="10" t="s">
        <v>16</v>
      </c>
      <c r="D53" s="18">
        <v>965.96</v>
      </c>
      <c r="E53" s="10">
        <v>3237</v>
      </c>
      <c r="F53" s="9" t="s">
        <v>17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965.96</v>
      </c>
      <c r="E54" s="23"/>
      <c r="F54" s="25"/>
      <c r="G54" s="26"/>
    </row>
    <row r="55" spans="1:7" x14ac:dyDescent="0.25">
      <c r="A55" s="9" t="s">
        <v>72</v>
      </c>
      <c r="B55" s="14" t="s">
        <v>73</v>
      </c>
      <c r="C55" s="10" t="s">
        <v>16</v>
      </c>
      <c r="D55" s="18">
        <v>93.75</v>
      </c>
      <c r="E55" s="10">
        <v>3237</v>
      </c>
      <c r="F55" s="9" t="s">
        <v>17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93.75</v>
      </c>
      <c r="E56" s="23"/>
      <c r="F56" s="25"/>
      <c r="G56" s="26"/>
    </row>
    <row r="57" spans="1:7" x14ac:dyDescent="0.25">
      <c r="A57" s="9" t="s">
        <v>74</v>
      </c>
      <c r="B57" s="14" t="s">
        <v>75</v>
      </c>
      <c r="C57" s="10" t="s">
        <v>62</v>
      </c>
      <c r="D57" s="18">
        <v>3874.5</v>
      </c>
      <c r="E57" s="10">
        <v>3239</v>
      </c>
      <c r="F57" s="9" t="s">
        <v>24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3874.5</v>
      </c>
      <c r="E58" s="23"/>
      <c r="F58" s="25"/>
      <c r="G58" s="26"/>
    </row>
    <row r="59" spans="1:7" x14ac:dyDescent="0.25">
      <c r="A59" s="9" t="s">
        <v>76</v>
      </c>
      <c r="B59" s="14" t="s">
        <v>77</v>
      </c>
      <c r="C59" s="10" t="s">
        <v>16</v>
      </c>
      <c r="D59" s="18">
        <v>10.62</v>
      </c>
      <c r="E59" s="10">
        <v>3295</v>
      </c>
      <c r="F59" s="9" t="s">
        <v>78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10.62</v>
      </c>
      <c r="E60" s="23"/>
      <c r="F60" s="25"/>
      <c r="G60" s="26"/>
    </row>
    <row r="61" spans="1:7" x14ac:dyDescent="0.25">
      <c r="A61" s="9" t="s">
        <v>79</v>
      </c>
      <c r="B61" s="14" t="s">
        <v>176</v>
      </c>
      <c r="C61" s="10" t="s">
        <v>23</v>
      </c>
      <c r="D61" s="18">
        <v>100</v>
      </c>
      <c r="E61" s="10">
        <v>3233</v>
      </c>
      <c r="F61" s="9" t="s">
        <v>80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100</v>
      </c>
      <c r="E62" s="23"/>
      <c r="F62" s="25"/>
      <c r="G62" s="26"/>
    </row>
    <row r="63" spans="1:7" x14ac:dyDescent="0.25">
      <c r="A63" s="9" t="s">
        <v>81</v>
      </c>
      <c r="B63" s="14" t="s">
        <v>82</v>
      </c>
      <c r="C63" s="10" t="s">
        <v>16</v>
      </c>
      <c r="D63" s="18">
        <v>87</v>
      </c>
      <c r="E63" s="10">
        <v>3222</v>
      </c>
      <c r="F63" s="9" t="s">
        <v>12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87</v>
      </c>
      <c r="E64" s="23"/>
      <c r="F64" s="25"/>
      <c r="G64" s="26"/>
    </row>
    <row r="65" spans="1:7" x14ac:dyDescent="0.25">
      <c r="A65" s="9" t="s">
        <v>83</v>
      </c>
      <c r="B65" s="14" t="s">
        <v>84</v>
      </c>
      <c r="C65" s="10" t="s">
        <v>23</v>
      </c>
      <c r="D65" s="18">
        <v>681.12</v>
      </c>
      <c r="E65" s="10">
        <v>3221</v>
      </c>
      <c r="F65" s="9" t="s">
        <v>85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681.12</v>
      </c>
      <c r="E66" s="23"/>
      <c r="F66" s="25"/>
      <c r="G66" s="26"/>
    </row>
    <row r="67" spans="1:7" x14ac:dyDescent="0.25">
      <c r="A67" s="9" t="s">
        <v>86</v>
      </c>
      <c r="B67" s="14" t="s">
        <v>87</v>
      </c>
      <c r="C67" s="10" t="s">
        <v>16</v>
      </c>
      <c r="D67" s="18">
        <v>383.07</v>
      </c>
      <c r="E67" s="10">
        <v>3223</v>
      </c>
      <c r="F67" s="9" t="s">
        <v>27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383.07</v>
      </c>
      <c r="E68" s="23"/>
      <c r="F68" s="25"/>
      <c r="G68" s="26"/>
    </row>
    <row r="69" spans="1:7" x14ac:dyDescent="0.25">
      <c r="A69" s="9" t="s">
        <v>88</v>
      </c>
      <c r="B69" s="14" t="s">
        <v>89</v>
      </c>
      <c r="C69" s="10" t="s">
        <v>16</v>
      </c>
      <c r="D69" s="18">
        <v>106.27</v>
      </c>
      <c r="E69" s="10">
        <v>3171</v>
      </c>
      <c r="F69" s="9" t="s">
        <v>90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106.27</v>
      </c>
      <c r="E70" s="23"/>
      <c r="F70" s="25"/>
      <c r="G70" s="26"/>
    </row>
    <row r="71" spans="1:7" x14ac:dyDescent="0.25">
      <c r="A71" s="9" t="s">
        <v>91</v>
      </c>
      <c r="B71" s="14" t="s">
        <v>92</v>
      </c>
      <c r="C71" s="10" t="s">
        <v>16</v>
      </c>
      <c r="D71" s="18">
        <v>153.36000000000001</v>
      </c>
      <c r="E71" s="10">
        <v>3234</v>
      </c>
      <c r="F71" s="9" t="s">
        <v>28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153.36000000000001</v>
      </c>
      <c r="E72" s="23"/>
      <c r="F72" s="25"/>
      <c r="G72" s="26"/>
    </row>
    <row r="73" spans="1:7" x14ac:dyDescent="0.25">
      <c r="A73" s="9" t="s">
        <v>93</v>
      </c>
      <c r="B73" s="14" t="s">
        <v>94</v>
      </c>
      <c r="C73" s="10" t="s">
        <v>16</v>
      </c>
      <c r="D73" s="18">
        <v>43.8</v>
      </c>
      <c r="E73" s="10">
        <v>3222</v>
      </c>
      <c r="F73" s="9" t="s">
        <v>12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43.8</v>
      </c>
      <c r="E74" s="23"/>
      <c r="F74" s="25"/>
      <c r="G74" s="26"/>
    </row>
    <row r="75" spans="1:7" x14ac:dyDescent="0.25">
      <c r="A75" s="9" t="s">
        <v>95</v>
      </c>
      <c r="B75" s="14" t="s">
        <v>96</v>
      </c>
      <c r="C75" s="10" t="s">
        <v>16</v>
      </c>
      <c r="D75" s="18">
        <v>111.51</v>
      </c>
      <c r="E75" s="10">
        <v>3237</v>
      </c>
      <c r="F75" s="9" t="s">
        <v>17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111.51</v>
      </c>
      <c r="E76" s="23"/>
      <c r="F76" s="25"/>
      <c r="G76" s="26"/>
    </row>
    <row r="77" spans="1:7" x14ac:dyDescent="0.25">
      <c r="A77" s="9" t="s">
        <v>97</v>
      </c>
      <c r="B77" s="14" t="s">
        <v>98</v>
      </c>
      <c r="C77" s="10" t="s">
        <v>16</v>
      </c>
      <c r="D77" s="18">
        <v>398.25</v>
      </c>
      <c r="E77" s="10">
        <v>3221</v>
      </c>
      <c r="F77" s="9" t="s">
        <v>85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398.25</v>
      </c>
      <c r="E78" s="23"/>
      <c r="F78" s="25"/>
      <c r="G78" s="26"/>
    </row>
    <row r="79" spans="1:7" x14ac:dyDescent="0.25">
      <c r="A79" s="9" t="s">
        <v>99</v>
      </c>
      <c r="B79" s="14" t="s">
        <v>100</v>
      </c>
      <c r="C79" s="10" t="s">
        <v>16</v>
      </c>
      <c r="D79" s="18">
        <v>728.38</v>
      </c>
      <c r="E79" s="10">
        <v>3237</v>
      </c>
      <c r="F79" s="9" t="s">
        <v>17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728.38</v>
      </c>
      <c r="E80" s="23"/>
      <c r="F80" s="25"/>
      <c r="G80" s="26"/>
    </row>
    <row r="81" spans="1:7" x14ac:dyDescent="0.25">
      <c r="A81" s="9" t="s">
        <v>101</v>
      </c>
      <c r="B81" s="14" t="s">
        <v>102</v>
      </c>
      <c r="C81" s="10" t="s">
        <v>16</v>
      </c>
      <c r="D81" s="18">
        <v>43.95</v>
      </c>
      <c r="E81" s="10">
        <v>3235</v>
      </c>
      <c r="F81" s="9" t="s">
        <v>29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43.95</v>
      </c>
      <c r="E82" s="23"/>
      <c r="F82" s="25"/>
      <c r="G82" s="26"/>
    </row>
    <row r="83" spans="1:7" x14ac:dyDescent="0.25">
      <c r="A83" s="9" t="s">
        <v>103</v>
      </c>
      <c r="B83" s="14" t="s">
        <v>176</v>
      </c>
      <c r="C83" s="10" t="s">
        <v>23</v>
      </c>
      <c r="D83" s="18">
        <v>3000</v>
      </c>
      <c r="E83" s="10">
        <v>3237</v>
      </c>
      <c r="F83" s="9" t="s">
        <v>17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3000</v>
      </c>
      <c r="E84" s="23"/>
      <c r="F84" s="25"/>
      <c r="G84" s="26"/>
    </row>
    <row r="85" spans="1:7" x14ac:dyDescent="0.25">
      <c r="A85" s="9" t="s">
        <v>104</v>
      </c>
      <c r="B85" s="14" t="s">
        <v>172</v>
      </c>
      <c r="C85" s="10" t="s">
        <v>105</v>
      </c>
      <c r="D85" s="18">
        <v>450</v>
      </c>
      <c r="E85" s="10">
        <v>3237</v>
      </c>
      <c r="F85" s="9" t="s">
        <v>17</v>
      </c>
      <c r="G85" s="27" t="s">
        <v>13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450</v>
      </c>
      <c r="E86" s="23"/>
      <c r="F86" s="25"/>
      <c r="G86" s="26"/>
    </row>
    <row r="87" spans="1:7" x14ac:dyDescent="0.25">
      <c r="A87" s="9" t="s">
        <v>106</v>
      </c>
      <c r="B87" s="14" t="s">
        <v>107</v>
      </c>
      <c r="C87" s="10" t="s">
        <v>23</v>
      </c>
      <c r="D87" s="18">
        <v>380</v>
      </c>
      <c r="E87" s="10">
        <v>3231</v>
      </c>
      <c r="F87" s="9" t="s">
        <v>54</v>
      </c>
      <c r="G87" s="27" t="s">
        <v>13</v>
      </c>
    </row>
    <row r="88" spans="1:7" ht="27" customHeight="1" thickBot="1" x14ac:dyDescent="0.3">
      <c r="A88" s="21" t="s">
        <v>14</v>
      </c>
      <c r="B88" s="22"/>
      <c r="C88" s="23"/>
      <c r="D88" s="24">
        <f>SUM(D87:D87)</f>
        <v>380</v>
      </c>
      <c r="E88" s="23"/>
      <c r="F88" s="25"/>
      <c r="G88" s="26"/>
    </row>
    <row r="89" spans="1:7" x14ac:dyDescent="0.25">
      <c r="A89" s="9" t="s">
        <v>108</v>
      </c>
      <c r="B89" s="14" t="s">
        <v>109</v>
      </c>
      <c r="C89" s="10" t="s">
        <v>23</v>
      </c>
      <c r="D89" s="18">
        <v>128.44999999999999</v>
      </c>
      <c r="E89" s="10">
        <v>3227</v>
      </c>
      <c r="F89" s="9" t="s">
        <v>110</v>
      </c>
      <c r="G89" s="27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SUM(D89:D89)</f>
        <v>128.44999999999999</v>
      </c>
      <c r="E90" s="23"/>
      <c r="F90" s="25"/>
      <c r="G90" s="26"/>
    </row>
    <row r="91" spans="1:7" x14ac:dyDescent="0.25">
      <c r="A91" s="9" t="s">
        <v>111</v>
      </c>
      <c r="B91" s="14" t="s">
        <v>176</v>
      </c>
      <c r="C91" s="10" t="s">
        <v>23</v>
      </c>
      <c r="D91" s="18">
        <v>200</v>
      </c>
      <c r="E91" s="10">
        <v>3237</v>
      </c>
      <c r="F91" s="9" t="s">
        <v>17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200</v>
      </c>
      <c r="E92" s="23"/>
      <c r="F92" s="25"/>
      <c r="G92" s="26"/>
    </row>
    <row r="93" spans="1:7" x14ac:dyDescent="0.25">
      <c r="A93" s="9" t="s">
        <v>112</v>
      </c>
      <c r="B93" s="14" t="s">
        <v>113</v>
      </c>
      <c r="C93" s="10" t="s">
        <v>16</v>
      </c>
      <c r="D93" s="18">
        <v>45.2</v>
      </c>
      <c r="E93" s="10">
        <v>3221</v>
      </c>
      <c r="F93" s="9" t="s">
        <v>85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45.2</v>
      </c>
      <c r="E94" s="23"/>
      <c r="F94" s="25"/>
      <c r="G94" s="26"/>
    </row>
    <row r="95" spans="1:7" x14ac:dyDescent="0.25">
      <c r="A95" s="9" t="s">
        <v>114</v>
      </c>
      <c r="B95" s="14" t="s">
        <v>115</v>
      </c>
      <c r="C95" s="10" t="s">
        <v>23</v>
      </c>
      <c r="D95" s="18">
        <v>0.96</v>
      </c>
      <c r="E95" s="10">
        <v>3224</v>
      </c>
      <c r="F95" s="9" t="s">
        <v>35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0.96</v>
      </c>
      <c r="E96" s="23"/>
      <c r="F96" s="25"/>
      <c r="G96" s="26"/>
    </row>
    <row r="97" spans="1:7" x14ac:dyDescent="0.25">
      <c r="A97" s="9" t="s">
        <v>116</v>
      </c>
      <c r="B97" s="14" t="s">
        <v>117</v>
      </c>
      <c r="C97" s="10" t="s">
        <v>16</v>
      </c>
      <c r="D97" s="18">
        <v>686.2</v>
      </c>
      <c r="E97" s="10">
        <v>3237</v>
      </c>
      <c r="F97" s="9" t="s">
        <v>17</v>
      </c>
      <c r="G97" s="27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SUM(D97:D97)</f>
        <v>686.2</v>
      </c>
      <c r="E98" s="23"/>
      <c r="F98" s="25"/>
      <c r="G98" s="26"/>
    </row>
    <row r="99" spans="1:7" x14ac:dyDescent="0.25">
      <c r="A99" s="9" t="s">
        <v>118</v>
      </c>
      <c r="B99" s="14" t="s">
        <v>119</v>
      </c>
      <c r="C99" s="10" t="s">
        <v>16</v>
      </c>
      <c r="D99" s="18">
        <v>226.65</v>
      </c>
      <c r="E99" s="10">
        <v>3223</v>
      </c>
      <c r="F99" s="9" t="s">
        <v>27</v>
      </c>
      <c r="G99" s="27" t="s">
        <v>13</v>
      </c>
    </row>
    <row r="100" spans="1:7" ht="27" customHeight="1" thickBot="1" x14ac:dyDescent="0.3">
      <c r="A100" s="21" t="s">
        <v>14</v>
      </c>
      <c r="B100" s="22"/>
      <c r="C100" s="23"/>
      <c r="D100" s="24">
        <f>SUM(D99:D99)</f>
        <v>226.65</v>
      </c>
      <c r="E100" s="23"/>
      <c r="F100" s="25"/>
      <c r="G100" s="26"/>
    </row>
    <row r="101" spans="1:7" x14ac:dyDescent="0.25">
      <c r="A101" s="9" t="s">
        <v>120</v>
      </c>
      <c r="B101" s="14" t="s">
        <v>121</v>
      </c>
      <c r="C101" s="10" t="s">
        <v>16</v>
      </c>
      <c r="D101" s="18">
        <v>300</v>
      </c>
      <c r="E101" s="10">
        <v>3234</v>
      </c>
      <c r="F101" s="9" t="s">
        <v>28</v>
      </c>
      <c r="G101" s="27" t="s">
        <v>13</v>
      </c>
    </row>
    <row r="102" spans="1:7" ht="27" customHeight="1" thickBot="1" x14ac:dyDescent="0.3">
      <c r="A102" s="21" t="s">
        <v>14</v>
      </c>
      <c r="B102" s="22"/>
      <c r="C102" s="23"/>
      <c r="D102" s="24">
        <f>SUM(D101:D101)</f>
        <v>300</v>
      </c>
      <c r="E102" s="23"/>
      <c r="F102" s="25"/>
      <c r="G102" s="26"/>
    </row>
    <row r="103" spans="1:7" x14ac:dyDescent="0.25">
      <c r="A103" s="9" t="s">
        <v>122</v>
      </c>
      <c r="B103" s="14" t="s">
        <v>123</v>
      </c>
      <c r="C103" s="10" t="s">
        <v>16</v>
      </c>
      <c r="D103" s="18">
        <v>63.59</v>
      </c>
      <c r="E103" s="10">
        <v>3237</v>
      </c>
      <c r="F103" s="9" t="s">
        <v>17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63.59</v>
      </c>
      <c r="E104" s="23"/>
      <c r="F104" s="25"/>
      <c r="G104" s="26"/>
    </row>
    <row r="105" spans="1:7" x14ac:dyDescent="0.25">
      <c r="A105" s="9" t="s">
        <v>124</v>
      </c>
      <c r="B105" s="14" t="s">
        <v>125</v>
      </c>
      <c r="C105" s="10" t="s">
        <v>32</v>
      </c>
      <c r="D105" s="18">
        <v>1000</v>
      </c>
      <c r="E105" s="10">
        <v>3213</v>
      </c>
      <c r="F105" s="9" t="s">
        <v>126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1000</v>
      </c>
      <c r="E106" s="23"/>
      <c r="F106" s="25"/>
      <c r="G106" s="26"/>
    </row>
    <row r="107" spans="1:7" x14ac:dyDescent="0.25">
      <c r="A107" s="9" t="s">
        <v>127</v>
      </c>
      <c r="B107" s="14" t="s">
        <v>176</v>
      </c>
      <c r="C107" s="10" t="s">
        <v>23</v>
      </c>
      <c r="D107" s="18">
        <v>500</v>
      </c>
      <c r="E107" s="10">
        <v>3237</v>
      </c>
      <c r="F107" s="9" t="s">
        <v>17</v>
      </c>
      <c r="G107" s="27" t="s">
        <v>13</v>
      </c>
    </row>
    <row r="108" spans="1:7" ht="27" customHeight="1" thickBot="1" x14ac:dyDescent="0.3">
      <c r="A108" s="21" t="s">
        <v>14</v>
      </c>
      <c r="B108" s="22"/>
      <c r="C108" s="23"/>
      <c r="D108" s="24">
        <f>SUM(D107:D107)</f>
        <v>500</v>
      </c>
      <c r="E108" s="23"/>
      <c r="F108" s="25"/>
      <c r="G108" s="26"/>
    </row>
    <row r="109" spans="1:7" x14ac:dyDescent="0.25">
      <c r="A109" s="9" t="s">
        <v>128</v>
      </c>
      <c r="B109" s="14" t="s">
        <v>129</v>
      </c>
      <c r="C109" s="10" t="s">
        <v>16</v>
      </c>
      <c r="D109" s="18">
        <v>51.61</v>
      </c>
      <c r="E109" s="10">
        <v>3231</v>
      </c>
      <c r="F109" s="9" t="s">
        <v>54</v>
      </c>
      <c r="G109" s="27" t="s">
        <v>13</v>
      </c>
    </row>
    <row r="110" spans="1:7" ht="27" customHeight="1" thickBot="1" x14ac:dyDescent="0.3">
      <c r="A110" s="21" t="s">
        <v>14</v>
      </c>
      <c r="B110" s="22"/>
      <c r="C110" s="23"/>
      <c r="D110" s="24">
        <f>SUM(D109:D109)</f>
        <v>51.61</v>
      </c>
      <c r="E110" s="23"/>
      <c r="F110" s="25"/>
      <c r="G110" s="26"/>
    </row>
    <row r="111" spans="1:7" x14ac:dyDescent="0.25">
      <c r="A111" s="9" t="s">
        <v>130</v>
      </c>
      <c r="B111" s="14" t="s">
        <v>131</v>
      </c>
      <c r="C111" s="10" t="s">
        <v>132</v>
      </c>
      <c r="D111" s="18">
        <v>812.5</v>
      </c>
      <c r="E111" s="10">
        <v>3235</v>
      </c>
      <c r="F111" s="9" t="s">
        <v>29</v>
      </c>
      <c r="G111" s="27" t="s">
        <v>13</v>
      </c>
    </row>
    <row r="112" spans="1:7" ht="27" customHeight="1" thickBot="1" x14ac:dyDescent="0.3">
      <c r="A112" s="21" t="s">
        <v>14</v>
      </c>
      <c r="B112" s="22"/>
      <c r="C112" s="23"/>
      <c r="D112" s="24">
        <f>SUM(D111:D111)</f>
        <v>812.5</v>
      </c>
      <c r="E112" s="23"/>
      <c r="F112" s="25"/>
      <c r="G112" s="26"/>
    </row>
    <row r="113" spans="1:7" x14ac:dyDescent="0.25">
      <c r="A113" s="9" t="s">
        <v>133</v>
      </c>
      <c r="B113" s="14" t="s">
        <v>134</v>
      </c>
      <c r="C113" s="10" t="s">
        <v>16</v>
      </c>
      <c r="D113" s="18">
        <v>932.07</v>
      </c>
      <c r="E113" s="10">
        <v>3237</v>
      </c>
      <c r="F113" s="9" t="s">
        <v>17</v>
      </c>
      <c r="G113" s="27" t="s">
        <v>13</v>
      </c>
    </row>
    <row r="114" spans="1:7" ht="27" customHeight="1" thickBot="1" x14ac:dyDescent="0.3">
      <c r="A114" s="21" t="s">
        <v>14</v>
      </c>
      <c r="B114" s="22"/>
      <c r="C114" s="23"/>
      <c r="D114" s="24">
        <f>SUM(D113:D113)</f>
        <v>932.07</v>
      </c>
      <c r="E114" s="23"/>
      <c r="F114" s="25"/>
      <c r="G114" s="26"/>
    </row>
    <row r="115" spans="1:7" x14ac:dyDescent="0.25">
      <c r="A115" s="9" t="s">
        <v>135</v>
      </c>
      <c r="B115" s="14" t="s">
        <v>136</v>
      </c>
      <c r="C115" s="10" t="s">
        <v>16</v>
      </c>
      <c r="D115" s="18">
        <v>994.29</v>
      </c>
      <c r="E115" s="10">
        <v>3237</v>
      </c>
      <c r="F115" s="9" t="s">
        <v>17</v>
      </c>
      <c r="G115" s="27" t="s">
        <v>13</v>
      </c>
    </row>
    <row r="116" spans="1:7" ht="27" customHeight="1" thickBot="1" x14ac:dyDescent="0.3">
      <c r="A116" s="21" t="s">
        <v>14</v>
      </c>
      <c r="B116" s="22"/>
      <c r="C116" s="23"/>
      <c r="D116" s="24">
        <f>SUM(D115:D115)</f>
        <v>994.29</v>
      </c>
      <c r="E116" s="23"/>
      <c r="F116" s="25"/>
      <c r="G116" s="26"/>
    </row>
    <row r="117" spans="1:7" x14ac:dyDescent="0.25">
      <c r="A117" s="9" t="s">
        <v>137</v>
      </c>
      <c r="B117" s="14" t="s">
        <v>176</v>
      </c>
      <c r="C117" s="10" t="s">
        <v>23</v>
      </c>
      <c r="D117" s="18">
        <v>2980</v>
      </c>
      <c r="E117" s="10">
        <v>3237</v>
      </c>
      <c r="F117" s="9" t="s">
        <v>17</v>
      </c>
      <c r="G117" s="27" t="s">
        <v>13</v>
      </c>
    </row>
    <row r="118" spans="1:7" x14ac:dyDescent="0.25">
      <c r="A118" s="9"/>
      <c r="B118" s="14"/>
      <c r="C118" s="10"/>
      <c r="D118" s="18">
        <v>570</v>
      </c>
      <c r="E118" s="10">
        <v>3239</v>
      </c>
      <c r="F118" s="9" t="s">
        <v>24</v>
      </c>
      <c r="G118" s="28" t="s">
        <v>13</v>
      </c>
    </row>
    <row r="119" spans="1:7" ht="27" customHeight="1" thickBot="1" x14ac:dyDescent="0.3">
      <c r="A119" s="21" t="s">
        <v>14</v>
      </c>
      <c r="B119" s="22"/>
      <c r="C119" s="23"/>
      <c r="D119" s="24">
        <f>SUM(D117:D118)</f>
        <v>3550</v>
      </c>
      <c r="E119" s="23"/>
      <c r="F119" s="25"/>
      <c r="G119" s="26"/>
    </row>
    <row r="120" spans="1:7" x14ac:dyDescent="0.25">
      <c r="A120" s="9" t="s">
        <v>138</v>
      </c>
      <c r="B120" s="14" t="s">
        <v>139</v>
      </c>
      <c r="C120" s="10" t="s">
        <v>16</v>
      </c>
      <c r="D120" s="18">
        <v>1048.75</v>
      </c>
      <c r="E120" s="10">
        <v>4221</v>
      </c>
      <c r="F120" s="9" t="s">
        <v>140</v>
      </c>
      <c r="G120" s="27" t="s">
        <v>13</v>
      </c>
    </row>
    <row r="121" spans="1:7" ht="27" customHeight="1" thickBot="1" x14ac:dyDescent="0.3">
      <c r="A121" s="21" t="s">
        <v>14</v>
      </c>
      <c r="B121" s="22"/>
      <c r="C121" s="23"/>
      <c r="D121" s="24">
        <f>SUM(D120:D120)</f>
        <v>1048.75</v>
      </c>
      <c r="E121" s="23"/>
      <c r="F121" s="25"/>
      <c r="G121" s="26"/>
    </row>
    <row r="122" spans="1:7" x14ac:dyDescent="0.25">
      <c r="A122" s="9" t="s">
        <v>141</v>
      </c>
      <c r="B122" s="14" t="s">
        <v>142</v>
      </c>
      <c r="C122" s="10" t="s">
        <v>143</v>
      </c>
      <c r="D122" s="18">
        <v>841.66</v>
      </c>
      <c r="E122" s="10">
        <v>3237</v>
      </c>
      <c r="F122" s="9" t="s">
        <v>17</v>
      </c>
      <c r="G122" s="27" t="s">
        <v>13</v>
      </c>
    </row>
    <row r="123" spans="1:7" ht="27" customHeight="1" thickBot="1" x14ac:dyDescent="0.3">
      <c r="A123" s="21" t="s">
        <v>14</v>
      </c>
      <c r="B123" s="22"/>
      <c r="C123" s="23"/>
      <c r="D123" s="24">
        <f>SUM(D122:D122)</f>
        <v>841.66</v>
      </c>
      <c r="E123" s="23"/>
      <c r="F123" s="25"/>
      <c r="G123" s="26"/>
    </row>
    <row r="124" spans="1:7" x14ac:dyDescent="0.25">
      <c r="A124" s="9" t="s">
        <v>144</v>
      </c>
      <c r="B124" s="14" t="s">
        <v>176</v>
      </c>
      <c r="C124" s="10" t="s">
        <v>23</v>
      </c>
      <c r="D124" s="18">
        <v>500</v>
      </c>
      <c r="E124" s="10">
        <v>3237</v>
      </c>
      <c r="F124" s="9" t="s">
        <v>17</v>
      </c>
      <c r="G124" s="27" t="s">
        <v>13</v>
      </c>
    </row>
    <row r="125" spans="1:7" ht="27" customHeight="1" thickBot="1" x14ac:dyDescent="0.3">
      <c r="A125" s="21" t="s">
        <v>14</v>
      </c>
      <c r="B125" s="22"/>
      <c r="C125" s="23"/>
      <c r="D125" s="24">
        <f>SUM(D124:D124)</f>
        <v>500</v>
      </c>
      <c r="E125" s="23"/>
      <c r="F125" s="25"/>
      <c r="G125" s="26"/>
    </row>
    <row r="126" spans="1:7" x14ac:dyDescent="0.25">
      <c r="A126" s="9" t="s">
        <v>145</v>
      </c>
      <c r="B126" s="14" t="s">
        <v>146</v>
      </c>
      <c r="C126" s="10" t="s">
        <v>16</v>
      </c>
      <c r="D126" s="18">
        <v>112.26</v>
      </c>
      <c r="E126" s="10">
        <v>3235</v>
      </c>
      <c r="F126" s="9" t="s">
        <v>29</v>
      </c>
      <c r="G126" s="27" t="s">
        <v>13</v>
      </c>
    </row>
    <row r="127" spans="1:7" x14ac:dyDescent="0.25">
      <c r="A127" s="9"/>
      <c r="B127" s="14"/>
      <c r="C127" s="10"/>
      <c r="D127" s="18">
        <v>29</v>
      </c>
      <c r="E127" s="10">
        <v>3238</v>
      </c>
      <c r="F127" s="9" t="s">
        <v>67</v>
      </c>
      <c r="G127" s="28" t="s">
        <v>13</v>
      </c>
    </row>
    <row r="128" spans="1:7" ht="27" customHeight="1" thickBot="1" x14ac:dyDescent="0.3">
      <c r="A128" s="21" t="s">
        <v>14</v>
      </c>
      <c r="B128" s="22"/>
      <c r="C128" s="23"/>
      <c r="D128" s="24">
        <f>SUM(D126:D127)</f>
        <v>141.26</v>
      </c>
      <c r="E128" s="23"/>
      <c r="F128" s="25"/>
      <c r="G128" s="26"/>
    </row>
    <row r="129" spans="1:7" x14ac:dyDescent="0.25">
      <c r="A129" s="9" t="s">
        <v>147</v>
      </c>
      <c r="B129" s="14" t="s">
        <v>176</v>
      </c>
      <c r="C129" s="10" t="s">
        <v>23</v>
      </c>
      <c r="D129" s="18">
        <v>215</v>
      </c>
      <c r="E129" s="10">
        <v>3237</v>
      </c>
      <c r="F129" s="9" t="s">
        <v>17</v>
      </c>
      <c r="G129" s="27" t="s">
        <v>13</v>
      </c>
    </row>
    <row r="130" spans="1:7" ht="27" customHeight="1" thickBot="1" x14ac:dyDescent="0.3">
      <c r="A130" s="21" t="s">
        <v>14</v>
      </c>
      <c r="B130" s="22"/>
      <c r="C130" s="23"/>
      <c r="D130" s="24">
        <f>SUM(D129:D129)</f>
        <v>215</v>
      </c>
      <c r="E130" s="23"/>
      <c r="F130" s="25"/>
      <c r="G130" s="26"/>
    </row>
    <row r="131" spans="1:7" x14ac:dyDescent="0.25">
      <c r="A131" s="9" t="s">
        <v>148</v>
      </c>
      <c r="B131" s="14" t="s">
        <v>149</v>
      </c>
      <c r="C131" s="10" t="s">
        <v>150</v>
      </c>
      <c r="D131" s="18">
        <v>300</v>
      </c>
      <c r="E131" s="10">
        <v>3237</v>
      </c>
      <c r="F131" s="9" t="s">
        <v>17</v>
      </c>
      <c r="G131" s="27" t="s">
        <v>13</v>
      </c>
    </row>
    <row r="132" spans="1:7" ht="27" customHeight="1" thickBot="1" x14ac:dyDescent="0.3">
      <c r="A132" s="21" t="s">
        <v>14</v>
      </c>
      <c r="B132" s="22"/>
      <c r="C132" s="23"/>
      <c r="D132" s="24">
        <f>SUM(D131:D131)</f>
        <v>300</v>
      </c>
      <c r="E132" s="23"/>
      <c r="F132" s="25"/>
      <c r="G132" s="26"/>
    </row>
    <row r="133" spans="1:7" x14ac:dyDescent="0.25">
      <c r="A133" s="9" t="s">
        <v>151</v>
      </c>
      <c r="B133" s="14" t="s">
        <v>152</v>
      </c>
      <c r="C133" s="10" t="s">
        <v>23</v>
      </c>
      <c r="D133" s="18">
        <v>206.6</v>
      </c>
      <c r="E133" s="10">
        <v>3237</v>
      </c>
      <c r="F133" s="9" t="s">
        <v>17</v>
      </c>
      <c r="G133" s="27" t="s">
        <v>13</v>
      </c>
    </row>
    <row r="134" spans="1:7" ht="27" customHeight="1" thickBot="1" x14ac:dyDescent="0.3">
      <c r="A134" s="21" t="s">
        <v>14</v>
      </c>
      <c r="B134" s="22"/>
      <c r="C134" s="23"/>
      <c r="D134" s="24">
        <f>SUM(D133:D133)</f>
        <v>206.6</v>
      </c>
      <c r="E134" s="23"/>
      <c r="F134" s="25"/>
      <c r="G134" s="26"/>
    </row>
    <row r="135" spans="1:7" x14ac:dyDescent="0.25">
      <c r="A135" s="9" t="s">
        <v>153</v>
      </c>
      <c r="B135" s="14" t="s">
        <v>154</v>
      </c>
      <c r="C135" s="10" t="s">
        <v>23</v>
      </c>
      <c r="D135" s="18">
        <v>937.5</v>
      </c>
      <c r="E135" s="10">
        <v>3237</v>
      </c>
      <c r="F135" s="9" t="s">
        <v>17</v>
      </c>
      <c r="G135" s="27" t="s">
        <v>13</v>
      </c>
    </row>
    <row r="136" spans="1:7" ht="27" customHeight="1" thickBot="1" x14ac:dyDescent="0.3">
      <c r="A136" s="21" t="s">
        <v>14</v>
      </c>
      <c r="B136" s="22"/>
      <c r="C136" s="23"/>
      <c r="D136" s="24">
        <f>SUM(D135:D135)</f>
        <v>937.5</v>
      </c>
      <c r="E136" s="23"/>
      <c r="F136" s="25"/>
      <c r="G136" s="26"/>
    </row>
    <row r="137" spans="1:7" x14ac:dyDescent="0.25">
      <c r="A137" s="9" t="s">
        <v>155</v>
      </c>
      <c r="B137" s="14" t="s">
        <v>176</v>
      </c>
      <c r="C137" s="10" t="s">
        <v>16</v>
      </c>
      <c r="D137" s="18">
        <v>65</v>
      </c>
      <c r="E137" s="10">
        <v>3238</v>
      </c>
      <c r="F137" s="9" t="s">
        <v>67</v>
      </c>
      <c r="G137" s="27" t="s">
        <v>13</v>
      </c>
    </row>
    <row r="138" spans="1:7" ht="27" customHeight="1" thickBot="1" x14ac:dyDescent="0.3">
      <c r="A138" s="21" t="s">
        <v>14</v>
      </c>
      <c r="B138" s="22"/>
      <c r="C138" s="23"/>
      <c r="D138" s="24">
        <f>SUM(D137:D137)</f>
        <v>65</v>
      </c>
      <c r="E138" s="23"/>
      <c r="F138" s="25"/>
      <c r="G138" s="26"/>
    </row>
    <row r="139" spans="1:7" x14ac:dyDescent="0.25">
      <c r="A139" s="9" t="s">
        <v>156</v>
      </c>
      <c r="B139" s="14" t="s">
        <v>177</v>
      </c>
      <c r="C139" s="10" t="s">
        <v>157</v>
      </c>
      <c r="D139" s="18">
        <v>450</v>
      </c>
      <c r="E139" s="10">
        <v>3237</v>
      </c>
      <c r="F139" s="9" t="s">
        <v>17</v>
      </c>
      <c r="G139" s="27" t="s">
        <v>13</v>
      </c>
    </row>
    <row r="140" spans="1:7" ht="27" customHeight="1" thickBot="1" x14ac:dyDescent="0.3">
      <c r="A140" s="21" t="s">
        <v>14</v>
      </c>
      <c r="B140" s="22"/>
      <c r="C140" s="23"/>
      <c r="D140" s="24">
        <f>SUM(D139:D139)</f>
        <v>450</v>
      </c>
      <c r="E140" s="23"/>
      <c r="F140" s="25"/>
      <c r="G140" s="26"/>
    </row>
    <row r="141" spans="1:7" x14ac:dyDescent="0.25">
      <c r="A141" s="9" t="s">
        <v>158</v>
      </c>
      <c r="B141" s="14" t="s">
        <v>178</v>
      </c>
      <c r="C141" s="10" t="s">
        <v>159</v>
      </c>
      <c r="D141" s="18">
        <v>484</v>
      </c>
      <c r="E141" s="10">
        <v>3237</v>
      </c>
      <c r="F141" s="9" t="s">
        <v>17</v>
      </c>
      <c r="G141" s="27" t="s">
        <v>13</v>
      </c>
    </row>
    <row r="142" spans="1:7" ht="27" customHeight="1" thickBot="1" x14ac:dyDescent="0.3">
      <c r="A142" s="21" t="s">
        <v>14</v>
      </c>
      <c r="B142" s="22"/>
      <c r="C142" s="23"/>
      <c r="D142" s="24">
        <f>SUM(D141:D141)</f>
        <v>484</v>
      </c>
      <c r="E142" s="23"/>
      <c r="F142" s="25"/>
      <c r="G142" s="26"/>
    </row>
    <row r="143" spans="1:7" x14ac:dyDescent="0.25">
      <c r="A143" s="9" t="s">
        <v>160</v>
      </c>
      <c r="B143" s="14" t="s">
        <v>161</v>
      </c>
      <c r="C143" s="10" t="s">
        <v>16</v>
      </c>
      <c r="D143" s="18">
        <v>816.38</v>
      </c>
      <c r="E143" s="10">
        <v>3234</v>
      </c>
      <c r="F143" s="9" t="s">
        <v>28</v>
      </c>
      <c r="G143" s="27" t="s">
        <v>13</v>
      </c>
    </row>
    <row r="144" spans="1:7" ht="27" customHeight="1" thickBot="1" x14ac:dyDescent="0.3">
      <c r="A144" s="21" t="s">
        <v>14</v>
      </c>
      <c r="B144" s="22"/>
      <c r="C144" s="23"/>
      <c r="D144" s="24">
        <f>SUM(D143:D143)</f>
        <v>816.38</v>
      </c>
      <c r="E144" s="23"/>
      <c r="F144" s="25"/>
      <c r="G144" s="26"/>
    </row>
    <row r="145" spans="1:7" x14ac:dyDescent="0.25">
      <c r="A145" s="9" t="s">
        <v>162</v>
      </c>
      <c r="B145" s="14" t="s">
        <v>163</v>
      </c>
      <c r="C145" s="10" t="s">
        <v>16</v>
      </c>
      <c r="D145" s="18">
        <v>125</v>
      </c>
      <c r="E145" s="10">
        <v>3213</v>
      </c>
      <c r="F145" s="9" t="s">
        <v>126</v>
      </c>
      <c r="G145" s="27" t="s">
        <v>13</v>
      </c>
    </row>
    <row r="146" spans="1:7" ht="27" customHeight="1" thickBot="1" x14ac:dyDescent="0.3">
      <c r="A146" s="21" t="s">
        <v>14</v>
      </c>
      <c r="B146" s="22"/>
      <c r="C146" s="23"/>
      <c r="D146" s="24">
        <f>SUM(D145:D145)</f>
        <v>125</v>
      </c>
      <c r="E146" s="23"/>
      <c r="F146" s="25"/>
      <c r="G146" s="26"/>
    </row>
    <row r="147" spans="1:7" x14ac:dyDescent="0.25">
      <c r="A147" s="9" t="s">
        <v>164</v>
      </c>
      <c r="B147" s="14" t="s">
        <v>165</v>
      </c>
      <c r="C147" s="10" t="s">
        <v>16</v>
      </c>
      <c r="D147" s="18">
        <v>95</v>
      </c>
      <c r="E147" s="10">
        <v>3237</v>
      </c>
      <c r="F147" s="9" t="s">
        <v>17</v>
      </c>
      <c r="G147" s="27" t="s">
        <v>13</v>
      </c>
    </row>
    <row r="148" spans="1:7" ht="27" customHeight="1" thickBot="1" x14ac:dyDescent="0.3">
      <c r="A148" s="21" t="s">
        <v>14</v>
      </c>
      <c r="B148" s="22"/>
      <c r="C148" s="23"/>
      <c r="D148" s="24">
        <f>SUM(D147:D147)</f>
        <v>95</v>
      </c>
      <c r="E148" s="23"/>
      <c r="F148" s="25"/>
      <c r="G148" s="26"/>
    </row>
    <row r="149" spans="1:7" x14ac:dyDescent="0.25">
      <c r="A149" s="9" t="s">
        <v>166</v>
      </c>
      <c r="B149" s="14" t="s">
        <v>167</v>
      </c>
      <c r="C149" s="10" t="s">
        <v>16</v>
      </c>
      <c r="D149" s="18">
        <v>87.5</v>
      </c>
      <c r="E149" s="10">
        <v>3237</v>
      </c>
      <c r="F149" s="9" t="s">
        <v>17</v>
      </c>
      <c r="G149" s="27" t="s">
        <v>13</v>
      </c>
    </row>
    <row r="150" spans="1:7" ht="27" customHeight="1" thickBot="1" x14ac:dyDescent="0.3">
      <c r="A150" s="21" t="s">
        <v>14</v>
      </c>
      <c r="B150" s="22"/>
      <c r="C150" s="23"/>
      <c r="D150" s="24">
        <f>SUM(D149:D149)</f>
        <v>87.5</v>
      </c>
      <c r="E150" s="23"/>
      <c r="F150" s="25"/>
      <c r="G150" s="26"/>
    </row>
    <row r="151" spans="1:7" x14ac:dyDescent="0.25">
      <c r="A151" s="9" t="s">
        <v>168</v>
      </c>
      <c r="B151" s="14" t="s">
        <v>176</v>
      </c>
      <c r="C151" s="10" t="s">
        <v>23</v>
      </c>
      <c r="D151" s="18">
        <v>500</v>
      </c>
      <c r="E151" s="10">
        <v>3237</v>
      </c>
      <c r="F151" s="9" t="s">
        <v>17</v>
      </c>
      <c r="G151" s="27" t="s">
        <v>13</v>
      </c>
    </row>
    <row r="152" spans="1:7" ht="27" customHeight="1" thickBot="1" x14ac:dyDescent="0.3">
      <c r="A152" s="21" t="s">
        <v>14</v>
      </c>
      <c r="B152" s="22"/>
      <c r="C152" s="23"/>
      <c r="D152" s="24">
        <f>SUM(D151:D151)</f>
        <v>500</v>
      </c>
      <c r="E152" s="23"/>
      <c r="F152" s="25"/>
      <c r="G152" s="26"/>
    </row>
    <row r="153" spans="1:7" x14ac:dyDescent="0.25">
      <c r="A153" s="9" t="s">
        <v>169</v>
      </c>
      <c r="B153" s="14" t="s">
        <v>179</v>
      </c>
      <c r="C153" s="10" t="s">
        <v>170</v>
      </c>
      <c r="D153" s="18">
        <v>600</v>
      </c>
      <c r="E153" s="10">
        <v>3237</v>
      </c>
      <c r="F153" s="9" t="s">
        <v>17</v>
      </c>
      <c r="G153" s="27" t="s">
        <v>13</v>
      </c>
    </row>
    <row r="154" spans="1:7" ht="27" customHeight="1" thickBot="1" x14ac:dyDescent="0.3">
      <c r="A154" s="21" t="s">
        <v>14</v>
      </c>
      <c r="B154" s="22"/>
      <c r="C154" s="23"/>
      <c r="D154" s="24">
        <f>SUM(D153:D153)</f>
        <v>600</v>
      </c>
      <c r="E154" s="23"/>
      <c r="F154" s="25"/>
      <c r="G154" s="26"/>
    </row>
    <row r="155" spans="1:7" x14ac:dyDescent="0.25">
      <c r="A155" s="9" t="s">
        <v>171</v>
      </c>
      <c r="B155" s="14" t="s">
        <v>172</v>
      </c>
      <c r="C155" s="10" t="s">
        <v>173</v>
      </c>
      <c r="D155" s="18">
        <v>300</v>
      </c>
      <c r="E155" s="10">
        <v>3237</v>
      </c>
      <c r="F155" s="9" t="s">
        <v>17</v>
      </c>
      <c r="G155" s="27" t="s">
        <v>13</v>
      </c>
    </row>
    <row r="156" spans="1:7" ht="27" customHeight="1" thickBot="1" x14ac:dyDescent="0.3">
      <c r="A156" s="21" t="s">
        <v>14</v>
      </c>
      <c r="B156" s="22"/>
      <c r="C156" s="23"/>
      <c r="D156" s="24">
        <f>SUM(D155:D155)</f>
        <v>300</v>
      </c>
      <c r="E156" s="23"/>
      <c r="F156" s="25"/>
      <c r="G156" s="26"/>
    </row>
    <row r="157" spans="1:7" x14ac:dyDescent="0.25">
      <c r="A157" s="9" t="s">
        <v>182</v>
      </c>
      <c r="B157" s="14"/>
      <c r="C157" s="29"/>
      <c r="D157" s="18">
        <v>30754.720000000001</v>
      </c>
      <c r="E157" s="10">
        <v>3111</v>
      </c>
      <c r="F157" s="9" t="s">
        <v>174</v>
      </c>
      <c r="G157" s="27" t="s">
        <v>13</v>
      </c>
    </row>
    <row r="158" spans="1:7" x14ac:dyDescent="0.25">
      <c r="A158" s="9" t="s">
        <v>183</v>
      </c>
      <c r="B158" s="14"/>
      <c r="C158" s="10"/>
      <c r="D158" s="18">
        <v>5074.55</v>
      </c>
      <c r="E158" s="10">
        <v>3162</v>
      </c>
      <c r="F158" s="9" t="s">
        <v>183</v>
      </c>
      <c r="G158" s="28" t="s">
        <v>13</v>
      </c>
    </row>
    <row r="159" spans="1:7" x14ac:dyDescent="0.25">
      <c r="A159" s="9" t="s">
        <v>184</v>
      </c>
      <c r="B159" s="14"/>
      <c r="C159" s="10"/>
      <c r="D159" s="18">
        <v>1560</v>
      </c>
      <c r="E159" s="10">
        <v>3171</v>
      </c>
      <c r="F159" s="9" t="s">
        <v>184</v>
      </c>
      <c r="G159" s="28" t="s">
        <v>13</v>
      </c>
    </row>
    <row r="160" spans="1:7" x14ac:dyDescent="0.25">
      <c r="A160" s="9" t="s">
        <v>180</v>
      </c>
      <c r="B160" s="14"/>
      <c r="C160" s="10"/>
      <c r="D160" s="18">
        <v>3405.9</v>
      </c>
      <c r="E160" s="10">
        <v>3237</v>
      </c>
      <c r="F160" s="9" t="s">
        <v>180</v>
      </c>
      <c r="G160" s="28" t="s">
        <v>13</v>
      </c>
    </row>
    <row r="161" spans="1:7" x14ac:dyDescent="0.25">
      <c r="A161" s="9" t="s">
        <v>181</v>
      </c>
      <c r="B161" s="14"/>
      <c r="C161" s="10"/>
      <c r="D161" s="18">
        <v>466.83</v>
      </c>
      <c r="E161" s="10">
        <v>3291</v>
      </c>
      <c r="F161" s="9" t="s">
        <v>187</v>
      </c>
      <c r="G161" s="28" t="s">
        <v>13</v>
      </c>
    </row>
    <row r="162" spans="1:7" x14ac:dyDescent="0.25">
      <c r="A162" s="9" t="s">
        <v>185</v>
      </c>
      <c r="B162" s="14"/>
      <c r="C162" s="10"/>
      <c r="D162" s="18">
        <v>908.3</v>
      </c>
      <c r="E162" s="10">
        <v>3921</v>
      </c>
      <c r="F162" s="9" t="s">
        <v>188</v>
      </c>
      <c r="G162" s="28" t="s">
        <v>13</v>
      </c>
    </row>
    <row r="163" spans="1:7" ht="15.75" thickBot="1" x14ac:dyDescent="0.3">
      <c r="A163" s="25" t="s">
        <v>189</v>
      </c>
      <c r="B163" s="22"/>
      <c r="C163" s="23"/>
      <c r="D163" s="30">
        <v>587.91999999999996</v>
      </c>
      <c r="E163" s="23">
        <v>3954</v>
      </c>
      <c r="F163" s="25" t="s">
        <v>186</v>
      </c>
      <c r="G163" s="26" t="s">
        <v>13</v>
      </c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cesarec jedan</cp:lastModifiedBy>
  <dcterms:created xsi:type="dcterms:W3CDTF">2024-03-05T11:42:46Z</dcterms:created>
  <dcterms:modified xsi:type="dcterms:W3CDTF">2025-11-19T14:43:57Z</dcterms:modified>
</cp:coreProperties>
</file>