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nježana\Desktop\"/>
    </mc:Choice>
  </mc:AlternateContent>
  <xr:revisionPtr revIDLastSave="0" documentId="13_ncr:1_{8B7ADB4B-8BC6-4282-BCB2-9FB7E3180D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2" i="1" l="1"/>
  <c r="D130" i="1"/>
  <c r="D128" i="1"/>
  <c r="D126" i="1"/>
  <c r="D124" i="1"/>
  <c r="D122" i="1"/>
  <c r="D120" i="1"/>
  <c r="D118" i="1"/>
  <c r="D116" i="1"/>
  <c r="D114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<sst xmlns="http://schemas.openxmlformats.org/spreadsheetml/2006/main" count="407" uniqueCount="171">
  <si>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</si>
  <si>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</si>
  <si>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</si>
  <si>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</si>
  <si>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</si>
  <si>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</si>
  <si>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</si>
  <si>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</si>
  <si>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KULTURU I FILM AUGUSTA CESARCA_x000D_
ILICA 227_x000D_
10000 ZAGREB_x000D_
Tel: +385(1)3758105   Fax: +385(1)3758105_x000D_
OIB: 89479352022_x000D_
Mail: racunovodstvo@centarcesarec.hr_x000D_
IBAN: HR7423600001101424920</t>
  </si>
  <si>
    <t>Isplata Sredstava Za Razdoblje: 01.03.2026 Do 31.03.2026</t>
  </si>
  <si>
    <t>ODVJETNIK VICE VUKŠIĆ</t>
  </si>
  <si>
    <t>ZAGREB</t>
  </si>
  <si>
    <t>INTELEKTUALNE I OSOBNE USLUGE</t>
  </si>
  <si>
    <t>CENTAR ZA KULTURU I FILM AUGUSTA CESARCA</t>
  </si>
  <si>
    <t>Ukupno:</t>
  </si>
  <si>
    <t>VRUTAK D.O.O.</t>
  </si>
  <si>
    <t>95092888930</t>
  </si>
  <si>
    <t>REPREZENTACIJA</t>
  </si>
  <si>
    <t>DM - DROGERIE MARKT D.O.O.</t>
  </si>
  <si>
    <t>94124811986</t>
  </si>
  <si>
    <t>UREDSKI MATERIJAL I OSTALI MATERIJALNI RASHODI</t>
  </si>
  <si>
    <t>ZAGREBAČKA BANKA</t>
  </si>
  <si>
    <t>92963223473</t>
  </si>
  <si>
    <t>BANKARSKE USLUGE I USLUGE PLATNOG PROMETA</t>
  </si>
  <si>
    <t>JAVNA VATROGASNA POSTROJBA ZAGREB</t>
  </si>
  <si>
    <t>92366589656</t>
  </si>
  <si>
    <t>Zagreb</t>
  </si>
  <si>
    <t>OSTALE USLUGE</t>
  </si>
  <si>
    <t>ŽUPA SV. BLAŽA</t>
  </si>
  <si>
    <t>90002393727</t>
  </si>
  <si>
    <t>ZAKUPNINE I NAJAMNINE</t>
  </si>
  <si>
    <t>HP-HRVATSKA POŠTA</t>
  </si>
  <si>
    <t>87311810356</t>
  </si>
  <si>
    <t>USLUGE TELEFONA, POŠTE I PRIJEVOZA</t>
  </si>
  <si>
    <t>ŽIVA VODA D.O.O.</t>
  </si>
  <si>
    <t>86255713939</t>
  </si>
  <si>
    <t>FINA</t>
  </si>
  <si>
    <t>85821130368</t>
  </si>
  <si>
    <t>ZGB. HOLDING- ČISTOĆA</t>
  </si>
  <si>
    <t>85584865987</t>
  </si>
  <si>
    <t>KOMUNALNE USLUGE</t>
  </si>
  <si>
    <t>MET Croatia Energy Trade d.o.o.</t>
  </si>
  <si>
    <t>85106651596</t>
  </si>
  <si>
    <t>ENERGIJA</t>
  </si>
  <si>
    <t>CON FILM d.o.o.</t>
  </si>
  <si>
    <t>83748797903</t>
  </si>
  <si>
    <t>VODOOPSKRBA I ODVODNJA d.o.o.</t>
  </si>
  <si>
    <t>83416546499</t>
  </si>
  <si>
    <t>ZAGREBAČKI ELEKTRIČNI TRAMVAJ</t>
  </si>
  <si>
    <t>82031999604</t>
  </si>
  <si>
    <t>NAKNADE ZA PRIJEVOZ, ZA RAD NA TERENU I ODVOJENI ŽIVOT</t>
  </si>
  <si>
    <t>HRVATSKI TELEKOM D.D</t>
  </si>
  <si>
    <t>81793146560</t>
  </si>
  <si>
    <t>PARK CIRCUS LIMITED</t>
  </si>
  <si>
    <t>814473238</t>
  </si>
  <si>
    <t>GLASGOW</t>
  </si>
  <si>
    <t>DISCOVERY D.O.O.</t>
  </si>
  <si>
    <t>75028907826</t>
  </si>
  <si>
    <t>VUKOVAR</t>
  </si>
  <si>
    <t>DUPLICATO MEDIA D.O.O.</t>
  </si>
  <si>
    <t>74258457781</t>
  </si>
  <si>
    <t>PEVEX D.D.</t>
  </si>
  <si>
    <t>73660371074</t>
  </si>
  <si>
    <t>SESVETE</t>
  </si>
  <si>
    <t>MATERIJAL I DIJELOVI ZA TEKUĆE I INVESTICIJSKO ODRŽAVANJE</t>
  </si>
  <si>
    <t>OPTIMUS LAB D.O.O.</t>
  </si>
  <si>
    <t>71981294715</t>
  </si>
  <si>
    <t>ČAKOVEC</t>
  </si>
  <si>
    <t>RAČUNALNE USLUGE</t>
  </si>
  <si>
    <t>TELEMACH Hrvatska  D.O.O.</t>
  </si>
  <si>
    <t>70133616033</t>
  </si>
  <si>
    <t>BLITZ FILM &amp;VIDEO DISTRIBUTION LTD.</t>
  </si>
  <si>
    <t>69856063967</t>
  </si>
  <si>
    <t>ORSUS GRUPA D.O.O.</t>
  </si>
  <si>
    <t>69136095857</t>
  </si>
  <si>
    <t>BILIĆ-ERIĆ D.O.O.</t>
  </si>
  <si>
    <t>68580128211</t>
  </si>
  <si>
    <t>HRVATSKA RADIO TELEVIZIJA</t>
  </si>
  <si>
    <t>68419124305</t>
  </si>
  <si>
    <t>PRISTOJBE I NAKNADE</t>
  </si>
  <si>
    <t>RESTART PRODUCTION</t>
  </si>
  <si>
    <t>65917862963</t>
  </si>
  <si>
    <t>TEATAR PUNA KUĆA</t>
  </si>
  <si>
    <t>65208209102</t>
  </si>
  <si>
    <t>JYSK D.O.O.</t>
  </si>
  <si>
    <t>64729046835</t>
  </si>
  <si>
    <t>SITNI INVENTAR I AUTO GUME</t>
  </si>
  <si>
    <t>NARODNE NOVINE</t>
  </si>
  <si>
    <t>64546066176</t>
  </si>
  <si>
    <t>MATERIJAL I SIROVINE</t>
  </si>
  <si>
    <t>INSTAR CENTER D.O.O.</t>
  </si>
  <si>
    <t>64308723629</t>
  </si>
  <si>
    <t>VELIKA GORICA</t>
  </si>
  <si>
    <t>UREDSKA OPREMA I NAMJEŠTAJ</t>
  </si>
  <si>
    <t>DRUŠTVO SVEUČILIŠNIH NASTAVNIKA I DRUGIH ZNANSTVENIKA U ZAGREBU</t>
  </si>
  <si>
    <t>63762198194</t>
  </si>
  <si>
    <t>HEP OPSKRBA D.O.O.</t>
  </si>
  <si>
    <t>63073332379</t>
  </si>
  <si>
    <t>KONZUM PLUS D.O.O</t>
  </si>
  <si>
    <t>62226620908</t>
  </si>
  <si>
    <t>GRAD ZAGREB, GRADSKI URED ZA PROSTORNO UREĐENJE I</t>
  </si>
  <si>
    <t>61817894937</t>
  </si>
  <si>
    <t>STUDENTSKI CENTAR KARLOVAC</t>
  </si>
  <si>
    <t>58335400167</t>
  </si>
  <si>
    <t>LIMES PLUS D.O.O.</t>
  </si>
  <si>
    <t>57560191883</t>
  </si>
  <si>
    <t>HDS ZAMP</t>
  </si>
  <si>
    <t>56668956985</t>
  </si>
  <si>
    <t>MARKO ŠESNIĆ</t>
  </si>
  <si>
    <t>CWS - BOCO D.O.O.</t>
  </si>
  <si>
    <t>51026536351</t>
  </si>
  <si>
    <t>FOTOKOPIRAONICA I PAPIRNICA LEKO</t>
  </si>
  <si>
    <t>47732503796</t>
  </si>
  <si>
    <t>SAVA OSIGURANJE d.d. podružnica Hrvatska</t>
  </si>
  <si>
    <t>45237012600</t>
  </si>
  <si>
    <t>PREMIJE OSIGURANJA</t>
  </si>
  <si>
    <t>MCF D.O.O.</t>
  </si>
  <si>
    <t>44646222344</t>
  </si>
  <si>
    <t>HEP ELEKTRA D.O.O.</t>
  </si>
  <si>
    <t>43965974818</t>
  </si>
  <si>
    <t>EKO - DERATIZACIJA D.O.O.</t>
  </si>
  <si>
    <t>38001831721</t>
  </si>
  <si>
    <t>ELUD trade d.o.o.</t>
  </si>
  <si>
    <t>36709053181</t>
  </si>
  <si>
    <t>PRESSCLIPING D.O.O.</t>
  </si>
  <si>
    <t>36243340926</t>
  </si>
  <si>
    <t>A1 HRVATSKA D.O.O.</t>
  </si>
  <si>
    <t>29524210204</t>
  </si>
  <si>
    <t>EDITUS D.O.O.</t>
  </si>
  <si>
    <t>23851737429</t>
  </si>
  <si>
    <t>STUDENTSKI CENTAR U ZAGREBU</t>
  </si>
  <si>
    <t>22597784145</t>
  </si>
  <si>
    <t>NET-MAG D.O.O.</t>
  </si>
  <si>
    <t>21173008888</t>
  </si>
  <si>
    <t>ULAGANJA U RAČUNALNE PROGRAME</t>
  </si>
  <si>
    <t>HRVATSKA MREŽA NEOVISNIH KINOPRIKAZIVAČA</t>
  </si>
  <si>
    <t>19572901131</t>
  </si>
  <si>
    <t>FESTIVAL MEDITERANSKOG FILMA SPLIT</t>
  </si>
  <si>
    <t>16943282501</t>
  </si>
  <si>
    <t>SPLIT</t>
  </si>
  <si>
    <t>KOPITEHNA D.O.O.</t>
  </si>
  <si>
    <t>12585203084</t>
  </si>
  <si>
    <t>JUČER D.O.O</t>
  </si>
  <si>
    <t>09619096572</t>
  </si>
  <si>
    <t>NET-MAG , VL. H.KRIŽ</t>
  </si>
  <si>
    <t>SVIJET MEDIJA D.O.O.</t>
  </si>
  <si>
    <t>08622180689</t>
  </si>
  <si>
    <t>MINERVA PICTURES GROUP</t>
  </si>
  <si>
    <t>ROMA</t>
  </si>
  <si>
    <t>TEDI POSLOVANJE D.O.O.</t>
  </si>
  <si>
    <t>05614216244</t>
  </si>
  <si>
    <t>GRADSKO STAMBENO KOMUNALNO GOSP.</t>
  </si>
  <si>
    <t>03744272526</t>
  </si>
  <si>
    <t>KOLDING PRINT D.O.O</t>
  </si>
  <si>
    <t>03429095529</t>
  </si>
  <si>
    <t>USLUGE PROMIDŽBE I INFORMIRANJA</t>
  </si>
  <si>
    <t>INTRAMOVIES SRL</t>
  </si>
  <si>
    <t>RIM</t>
  </si>
  <si>
    <t>DOM ZDRAVLJA ZAGREB CENTAR</t>
  </si>
  <si>
    <t>00053084642</t>
  </si>
  <si>
    <t>ZDRAVSTVENE I VETERINARSKE USLUGE</t>
  </si>
  <si>
    <t>PLAĆE ZA REDOVAN RAD</t>
  </si>
  <si>
    <t>NAKNADE ZA RAD PREDSTAVNIČKIH I IZVRŠNIH TIJELA I SLIČNO</t>
  </si>
  <si>
    <t>GDPR</t>
  </si>
  <si>
    <t xml:space="preserve">  -</t>
  </si>
  <si>
    <t xml:space="preserve">    -</t>
  </si>
  <si>
    <t>DOPRINOS ZA ZDRAVSTVENO OSIGURANJE</t>
  </si>
  <si>
    <t>OSTALI RASHODI ZA ZAPOSLENE</t>
  </si>
  <si>
    <t>povrat krive doznake</t>
  </si>
  <si>
    <t>obveze za kartično plaćanje</t>
  </si>
  <si>
    <t>KARTIČNO POSLOVANJE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</si>
</sst>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0" xfId="0" applyNumberFormat="1" applyAlignment="1">
      <alignment horizontal="center" vertical="center"/>
    </xf>
    <xf numFmtId="164" fontId="0" fillId="0" borderId="4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topLeftCell="A125" zoomScaleNormal="100" workbookViewId="0">
      <selection activeCell="C146" sqref="C14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163</v>
      </c>
      <c r="C7" s="10" t="s">
        <v>11</v>
      </c>
      <c r="D7" s="18">
        <v>187.5</v>
      </c>
      <c r="E7" s="10">
        <v>3237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187.5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11</v>
      </c>
      <c r="D9" s="18">
        <v>41.42</v>
      </c>
      <c r="E9" s="10">
        <v>3293</v>
      </c>
      <c r="F9" s="9" t="s">
        <v>17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41.42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11</v>
      </c>
      <c r="D11" s="18">
        <v>55.45</v>
      </c>
      <c r="E11" s="10">
        <v>3221</v>
      </c>
      <c r="F11" s="9" t="s">
        <v>20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55.45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11</v>
      </c>
      <c r="D13" s="18">
        <v>268.7</v>
      </c>
      <c r="E13" s="10">
        <v>3431</v>
      </c>
      <c r="F13" s="9" t="s">
        <v>23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268.7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26</v>
      </c>
      <c r="D15" s="18">
        <v>66.36</v>
      </c>
      <c r="E15" s="10">
        <v>3239</v>
      </c>
      <c r="F15" s="9" t="s">
        <v>27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66.36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11</v>
      </c>
      <c r="D17" s="18">
        <v>663.61</v>
      </c>
      <c r="E17" s="10">
        <v>3235</v>
      </c>
      <c r="F17" s="9" t="s">
        <v>30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663.61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11</v>
      </c>
      <c r="D19" s="18">
        <v>4.3</v>
      </c>
      <c r="E19" s="10">
        <v>3231</v>
      </c>
      <c r="F19" s="9" t="s">
        <v>33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4.3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11</v>
      </c>
      <c r="D21" s="18">
        <v>60.95</v>
      </c>
      <c r="E21" s="10">
        <v>3293</v>
      </c>
      <c r="F21" s="9" t="s">
        <v>17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60.95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11</v>
      </c>
      <c r="D23" s="18">
        <v>3.16</v>
      </c>
      <c r="E23" s="10">
        <v>3239</v>
      </c>
      <c r="F23" s="9" t="s">
        <v>27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3.16</v>
      </c>
      <c r="E24" s="23"/>
      <c r="F24" s="25"/>
      <c r="G24" s="26"/>
    </row>
    <row r="25" spans="1:7" x14ac:dyDescent="0.25">
      <c r="A25" s="9" t="s">
        <v>38</v>
      </c>
      <c r="B25" s="14" t="s">
        <v>39</v>
      </c>
      <c r="C25" s="10" t="s">
        <v>11</v>
      </c>
      <c r="D25" s="18">
        <v>74.069999999999993</v>
      </c>
      <c r="E25" s="10">
        <v>3234</v>
      </c>
      <c r="F25" s="9" t="s">
        <v>40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74.069999999999993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26</v>
      </c>
      <c r="D27" s="18">
        <v>1145.2</v>
      </c>
      <c r="E27" s="10">
        <v>3223</v>
      </c>
      <c r="F27" s="9" t="s">
        <v>43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1145.2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26</v>
      </c>
      <c r="D29" s="18">
        <v>570.30999999999995</v>
      </c>
      <c r="E29" s="10">
        <v>3237</v>
      </c>
      <c r="F29" s="9" t="s">
        <v>12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570.30999999999995</v>
      </c>
      <c r="E30" s="23"/>
      <c r="F30" s="25"/>
      <c r="G30" s="26"/>
    </row>
    <row r="31" spans="1:7" x14ac:dyDescent="0.25">
      <c r="A31" s="9" t="s">
        <v>46</v>
      </c>
      <c r="B31" s="14" t="s">
        <v>47</v>
      </c>
      <c r="C31" s="10" t="s">
        <v>11</v>
      </c>
      <c r="D31" s="18">
        <v>122.67</v>
      </c>
      <c r="E31" s="10">
        <v>3234</v>
      </c>
      <c r="F31" s="9" t="s">
        <v>40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122.67</v>
      </c>
      <c r="E32" s="23"/>
      <c r="F32" s="25"/>
      <c r="G32" s="26"/>
    </row>
    <row r="33" spans="1:7" x14ac:dyDescent="0.25">
      <c r="A33" s="9" t="s">
        <v>48</v>
      </c>
      <c r="B33" s="14" t="s">
        <v>49</v>
      </c>
      <c r="C33" s="10" t="s">
        <v>11</v>
      </c>
      <c r="D33" s="18">
        <v>346.41</v>
      </c>
      <c r="E33" s="10">
        <v>3212</v>
      </c>
      <c r="F33" s="9" t="s">
        <v>50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346.41</v>
      </c>
      <c r="E34" s="23"/>
      <c r="F34" s="25"/>
      <c r="G34" s="26"/>
    </row>
    <row r="35" spans="1:7" x14ac:dyDescent="0.25">
      <c r="A35" s="9" t="s">
        <v>51</v>
      </c>
      <c r="B35" s="14" t="s">
        <v>52</v>
      </c>
      <c r="C35" s="10" t="s">
        <v>11</v>
      </c>
      <c r="D35" s="18">
        <v>2.29</v>
      </c>
      <c r="E35" s="10">
        <v>3231</v>
      </c>
      <c r="F35" s="9" t="s">
        <v>33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2.29</v>
      </c>
      <c r="E36" s="23"/>
      <c r="F36" s="25"/>
      <c r="G36" s="26"/>
    </row>
    <row r="37" spans="1:7" x14ac:dyDescent="0.25">
      <c r="A37" s="9" t="s">
        <v>53</v>
      </c>
      <c r="B37" s="14" t="s">
        <v>54</v>
      </c>
      <c r="C37" s="10" t="s">
        <v>55</v>
      </c>
      <c r="D37" s="18">
        <v>400</v>
      </c>
      <c r="E37" s="10">
        <v>3237</v>
      </c>
      <c r="F37" s="9" t="s">
        <v>12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400</v>
      </c>
      <c r="E38" s="23"/>
      <c r="F38" s="25"/>
      <c r="G38" s="26"/>
    </row>
    <row r="39" spans="1:7" x14ac:dyDescent="0.25">
      <c r="A39" s="9" t="s">
        <v>56</v>
      </c>
      <c r="B39" s="14" t="s">
        <v>57</v>
      </c>
      <c r="C39" s="10" t="s">
        <v>58</v>
      </c>
      <c r="D39" s="18">
        <v>100</v>
      </c>
      <c r="E39" s="10">
        <v>3237</v>
      </c>
      <c r="F39" s="9" t="s">
        <v>12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100</v>
      </c>
      <c r="E40" s="23"/>
      <c r="F40" s="25"/>
      <c r="G40" s="26"/>
    </row>
    <row r="41" spans="1:7" x14ac:dyDescent="0.25">
      <c r="A41" s="9" t="s">
        <v>59</v>
      </c>
      <c r="B41" s="14" t="s">
        <v>60</v>
      </c>
      <c r="C41" s="10" t="s">
        <v>11</v>
      </c>
      <c r="D41" s="18">
        <v>1046.3699999999999</v>
      </c>
      <c r="E41" s="10">
        <v>3237</v>
      </c>
      <c r="F41" s="9" t="s">
        <v>12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1046.3699999999999</v>
      </c>
      <c r="E42" s="23"/>
      <c r="F42" s="25"/>
      <c r="G42" s="26"/>
    </row>
    <row r="43" spans="1:7" x14ac:dyDescent="0.25">
      <c r="A43" s="9" t="s">
        <v>61</v>
      </c>
      <c r="B43" s="14" t="s">
        <v>62</v>
      </c>
      <c r="C43" s="10" t="s">
        <v>63</v>
      </c>
      <c r="D43" s="18">
        <v>121.72</v>
      </c>
      <c r="E43" s="10">
        <v>3224</v>
      </c>
      <c r="F43" s="9" t="s">
        <v>64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121.72</v>
      </c>
      <c r="E44" s="23"/>
      <c r="F44" s="25"/>
      <c r="G44" s="26"/>
    </row>
    <row r="45" spans="1:7" x14ac:dyDescent="0.25">
      <c r="A45" s="9" t="s">
        <v>65</v>
      </c>
      <c r="B45" s="14" t="s">
        <v>66</v>
      </c>
      <c r="C45" s="10" t="s">
        <v>67</v>
      </c>
      <c r="D45" s="18">
        <v>160</v>
      </c>
      <c r="E45" s="10">
        <v>3238</v>
      </c>
      <c r="F45" s="9" t="s">
        <v>68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160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11</v>
      </c>
      <c r="D47" s="18">
        <v>607.87</v>
      </c>
      <c r="E47" s="10">
        <v>3231</v>
      </c>
      <c r="F47" s="9" t="s">
        <v>33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607.87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11</v>
      </c>
      <c r="D49" s="18">
        <v>982.52</v>
      </c>
      <c r="E49" s="10">
        <v>3237</v>
      </c>
      <c r="F49" s="9" t="s">
        <v>12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982.52</v>
      </c>
      <c r="E50" s="23"/>
      <c r="F50" s="25"/>
      <c r="G50" s="26"/>
    </row>
    <row r="51" spans="1:7" x14ac:dyDescent="0.25">
      <c r="A51" s="9" t="s">
        <v>73</v>
      </c>
      <c r="B51" s="14" t="s">
        <v>74</v>
      </c>
      <c r="C51" s="10" t="s">
        <v>11</v>
      </c>
      <c r="D51" s="18">
        <v>62.5</v>
      </c>
      <c r="E51" s="10">
        <v>3237</v>
      </c>
      <c r="F51" s="9" t="s">
        <v>12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62.5</v>
      </c>
      <c r="E52" s="23"/>
      <c r="F52" s="25"/>
      <c r="G52" s="26"/>
    </row>
    <row r="53" spans="1:7" x14ac:dyDescent="0.25">
      <c r="A53" s="9" t="s">
        <v>75</v>
      </c>
      <c r="B53" s="14" t="s">
        <v>76</v>
      </c>
      <c r="C53" s="10" t="s">
        <v>63</v>
      </c>
      <c r="D53" s="18">
        <v>2926.8</v>
      </c>
      <c r="E53" s="10">
        <v>3239</v>
      </c>
      <c r="F53" s="9" t="s">
        <v>27</v>
      </c>
      <c r="G53" s="27" t="s">
        <v>13</v>
      </c>
    </row>
    <row r="54" spans="1:7" ht="27" customHeight="1" thickBot="1" x14ac:dyDescent="0.3">
      <c r="A54" s="21" t="s">
        <v>14</v>
      </c>
      <c r="B54" s="22"/>
      <c r="C54" s="23"/>
      <c r="D54" s="24">
        <f>SUM(D53:D53)</f>
        <v>2926.8</v>
      </c>
      <c r="E54" s="23"/>
      <c r="F54" s="25"/>
      <c r="G54" s="26"/>
    </row>
    <row r="55" spans="1:7" x14ac:dyDescent="0.25">
      <c r="A55" s="9" t="s">
        <v>77</v>
      </c>
      <c r="B55" s="14" t="s">
        <v>78</v>
      </c>
      <c r="C55" s="10" t="s">
        <v>11</v>
      </c>
      <c r="D55" s="18">
        <v>10.62</v>
      </c>
      <c r="E55" s="10">
        <v>3295</v>
      </c>
      <c r="F55" s="9" t="s">
        <v>79</v>
      </c>
      <c r="G55" s="27" t="s">
        <v>13</v>
      </c>
    </row>
    <row r="56" spans="1:7" ht="27" customHeight="1" thickBot="1" x14ac:dyDescent="0.3">
      <c r="A56" s="21" t="s">
        <v>14</v>
      </c>
      <c r="B56" s="22"/>
      <c r="C56" s="23"/>
      <c r="D56" s="24">
        <f>SUM(D55:D55)</f>
        <v>10.62</v>
      </c>
      <c r="E56" s="23"/>
      <c r="F56" s="25"/>
      <c r="G56" s="26"/>
    </row>
    <row r="57" spans="1:7" x14ac:dyDescent="0.25">
      <c r="A57" s="9" t="s">
        <v>80</v>
      </c>
      <c r="B57" s="14" t="s">
        <v>81</v>
      </c>
      <c r="C57" s="10" t="s">
        <v>11</v>
      </c>
      <c r="D57" s="18">
        <v>569.65</v>
      </c>
      <c r="E57" s="10">
        <v>3237</v>
      </c>
      <c r="F57" s="9" t="s">
        <v>12</v>
      </c>
      <c r="G57" s="27" t="s">
        <v>13</v>
      </c>
    </row>
    <row r="58" spans="1:7" ht="27" customHeight="1" thickBot="1" x14ac:dyDescent="0.3">
      <c r="A58" s="21" t="s">
        <v>14</v>
      </c>
      <c r="B58" s="22"/>
      <c r="C58" s="23"/>
      <c r="D58" s="24">
        <f>SUM(D57:D57)</f>
        <v>569.65</v>
      </c>
      <c r="E58" s="23"/>
      <c r="F58" s="25"/>
      <c r="G58" s="26"/>
    </row>
    <row r="59" spans="1:7" x14ac:dyDescent="0.25">
      <c r="A59" s="9" t="s">
        <v>82</v>
      </c>
      <c r="B59" s="14" t="s">
        <v>83</v>
      </c>
      <c r="C59" s="10" t="s">
        <v>26</v>
      </c>
      <c r="D59" s="18">
        <v>1000</v>
      </c>
      <c r="E59" s="10">
        <v>3237</v>
      </c>
      <c r="F59" s="9" t="s">
        <v>12</v>
      </c>
      <c r="G59" s="27" t="s">
        <v>13</v>
      </c>
    </row>
    <row r="60" spans="1:7" ht="27" customHeight="1" thickBot="1" x14ac:dyDescent="0.3">
      <c r="A60" s="21" t="s">
        <v>14</v>
      </c>
      <c r="B60" s="22"/>
      <c r="C60" s="23"/>
      <c r="D60" s="24">
        <f>SUM(D59:D59)</f>
        <v>1000</v>
      </c>
      <c r="E60" s="23"/>
      <c r="F60" s="25"/>
      <c r="G60" s="26"/>
    </row>
    <row r="61" spans="1:7" x14ac:dyDescent="0.25">
      <c r="A61" s="9" t="s">
        <v>84</v>
      </c>
      <c r="B61" s="14" t="s">
        <v>85</v>
      </c>
      <c r="C61" s="10" t="s">
        <v>11</v>
      </c>
      <c r="D61" s="18">
        <v>108</v>
      </c>
      <c r="E61" s="10">
        <v>3225</v>
      </c>
      <c r="F61" s="9" t="s">
        <v>86</v>
      </c>
      <c r="G61" s="27" t="s">
        <v>13</v>
      </c>
    </row>
    <row r="62" spans="1:7" ht="27" customHeight="1" thickBot="1" x14ac:dyDescent="0.3">
      <c r="A62" s="21" t="s">
        <v>14</v>
      </c>
      <c r="B62" s="22"/>
      <c r="C62" s="23"/>
      <c r="D62" s="24">
        <f>SUM(D61:D61)</f>
        <v>108</v>
      </c>
      <c r="E62" s="23"/>
      <c r="F62" s="25"/>
      <c r="G62" s="26"/>
    </row>
    <row r="63" spans="1:7" x14ac:dyDescent="0.25">
      <c r="A63" s="9" t="s">
        <v>87</v>
      </c>
      <c r="B63" s="14" t="s">
        <v>88</v>
      </c>
      <c r="C63" s="10" t="s">
        <v>11</v>
      </c>
      <c r="D63" s="18">
        <v>160.75</v>
      </c>
      <c r="E63" s="10">
        <v>3222</v>
      </c>
      <c r="F63" s="9" t="s">
        <v>89</v>
      </c>
      <c r="G63" s="27" t="s">
        <v>13</v>
      </c>
    </row>
    <row r="64" spans="1:7" ht="27" customHeight="1" thickBot="1" x14ac:dyDescent="0.3">
      <c r="A64" s="21" t="s">
        <v>14</v>
      </c>
      <c r="B64" s="22"/>
      <c r="C64" s="23"/>
      <c r="D64" s="24">
        <f>SUM(D63:D63)</f>
        <v>160.75</v>
      </c>
      <c r="E64" s="23"/>
      <c r="F64" s="25"/>
      <c r="G64" s="26"/>
    </row>
    <row r="65" spans="1:7" x14ac:dyDescent="0.25">
      <c r="A65" s="9" t="s">
        <v>90</v>
      </c>
      <c r="B65" s="14" t="s">
        <v>91</v>
      </c>
      <c r="C65" s="10" t="s">
        <v>92</v>
      </c>
      <c r="D65" s="18">
        <v>1414.89</v>
      </c>
      <c r="E65" s="10">
        <v>4221</v>
      </c>
      <c r="F65" s="9" t="s">
        <v>93</v>
      </c>
      <c r="G65" s="27" t="s">
        <v>13</v>
      </c>
    </row>
    <row r="66" spans="1:7" ht="27" customHeight="1" thickBot="1" x14ac:dyDescent="0.3">
      <c r="A66" s="21" t="s">
        <v>14</v>
      </c>
      <c r="B66" s="22"/>
      <c r="C66" s="23"/>
      <c r="D66" s="24">
        <f>SUM(D65:D65)</f>
        <v>1414.89</v>
      </c>
      <c r="E66" s="23"/>
      <c r="F66" s="25"/>
      <c r="G66" s="26"/>
    </row>
    <row r="67" spans="1:7" x14ac:dyDescent="0.25">
      <c r="A67" s="9" t="s">
        <v>94</v>
      </c>
      <c r="B67" s="14" t="s">
        <v>95</v>
      </c>
      <c r="C67" s="10" t="s">
        <v>26</v>
      </c>
      <c r="D67" s="18">
        <v>500</v>
      </c>
      <c r="E67" s="10">
        <v>3237</v>
      </c>
      <c r="F67" s="9" t="s">
        <v>12</v>
      </c>
      <c r="G67" s="27" t="s">
        <v>13</v>
      </c>
    </row>
    <row r="68" spans="1:7" ht="27" customHeight="1" thickBot="1" x14ac:dyDescent="0.3">
      <c r="A68" s="21" t="s">
        <v>14</v>
      </c>
      <c r="B68" s="22"/>
      <c r="C68" s="23"/>
      <c r="D68" s="24">
        <f>SUM(D67:D67)</f>
        <v>500</v>
      </c>
      <c r="E68" s="23"/>
      <c r="F68" s="25"/>
      <c r="G68" s="26"/>
    </row>
    <row r="69" spans="1:7" x14ac:dyDescent="0.25">
      <c r="A69" s="9" t="s">
        <v>96</v>
      </c>
      <c r="B69" s="14" t="s">
        <v>97</v>
      </c>
      <c r="C69" s="10" t="s">
        <v>11</v>
      </c>
      <c r="D69" s="18">
        <v>672.66</v>
      </c>
      <c r="E69" s="10">
        <v>3223</v>
      </c>
      <c r="F69" s="9" t="s">
        <v>43</v>
      </c>
      <c r="G69" s="27" t="s">
        <v>13</v>
      </c>
    </row>
    <row r="70" spans="1:7" ht="27" customHeight="1" thickBot="1" x14ac:dyDescent="0.3">
      <c r="A70" s="21" t="s">
        <v>14</v>
      </c>
      <c r="B70" s="22"/>
      <c r="C70" s="23"/>
      <c r="D70" s="24">
        <f>SUM(D69:D69)</f>
        <v>672.66</v>
      </c>
      <c r="E70" s="23"/>
      <c r="F70" s="25"/>
      <c r="G70" s="26"/>
    </row>
    <row r="71" spans="1:7" x14ac:dyDescent="0.25">
      <c r="A71" s="9" t="s">
        <v>98</v>
      </c>
      <c r="B71" s="14" t="s">
        <v>99</v>
      </c>
      <c r="C71" s="10" t="s">
        <v>11</v>
      </c>
      <c r="D71" s="18">
        <v>50.04</v>
      </c>
      <c r="E71" s="10">
        <v>3293</v>
      </c>
      <c r="F71" s="9" t="s">
        <v>17</v>
      </c>
      <c r="G71" s="27" t="s">
        <v>13</v>
      </c>
    </row>
    <row r="72" spans="1:7" ht="27" customHeight="1" thickBot="1" x14ac:dyDescent="0.3">
      <c r="A72" s="21" t="s">
        <v>14</v>
      </c>
      <c r="B72" s="22"/>
      <c r="C72" s="23"/>
      <c r="D72" s="24">
        <f>SUM(D71:D71)</f>
        <v>50.04</v>
      </c>
      <c r="E72" s="23"/>
      <c r="F72" s="25"/>
      <c r="G72" s="26"/>
    </row>
    <row r="73" spans="1:7" x14ac:dyDescent="0.25">
      <c r="A73" s="9" t="s">
        <v>100</v>
      </c>
      <c r="B73" s="14" t="s">
        <v>101</v>
      </c>
      <c r="C73" s="10" t="s">
        <v>11</v>
      </c>
      <c r="D73" s="18">
        <v>146.62</v>
      </c>
      <c r="E73" s="10">
        <v>3234</v>
      </c>
      <c r="F73" s="9" t="s">
        <v>40</v>
      </c>
      <c r="G73" s="27" t="s">
        <v>13</v>
      </c>
    </row>
    <row r="74" spans="1:7" ht="27" customHeight="1" thickBot="1" x14ac:dyDescent="0.3">
      <c r="A74" s="21" t="s">
        <v>14</v>
      </c>
      <c r="B74" s="22"/>
      <c r="C74" s="23"/>
      <c r="D74" s="24">
        <f>SUM(D73:D73)</f>
        <v>146.62</v>
      </c>
      <c r="E74" s="23"/>
      <c r="F74" s="25"/>
      <c r="G74" s="26"/>
    </row>
    <row r="75" spans="1:7" x14ac:dyDescent="0.25">
      <c r="A75" s="9" t="s">
        <v>102</v>
      </c>
      <c r="B75" s="14" t="s">
        <v>103</v>
      </c>
      <c r="C75" s="10" t="s">
        <v>11</v>
      </c>
      <c r="D75" s="18">
        <v>256.07</v>
      </c>
      <c r="E75" s="10">
        <v>3237</v>
      </c>
      <c r="F75" s="9" t="s">
        <v>12</v>
      </c>
      <c r="G75" s="27" t="s">
        <v>13</v>
      </c>
    </row>
    <row r="76" spans="1:7" ht="27" customHeight="1" thickBot="1" x14ac:dyDescent="0.3">
      <c r="A76" s="21" t="s">
        <v>14</v>
      </c>
      <c r="B76" s="22"/>
      <c r="C76" s="23"/>
      <c r="D76" s="24">
        <f>SUM(D75:D75)</f>
        <v>256.07</v>
      </c>
      <c r="E76" s="23"/>
      <c r="F76" s="25"/>
      <c r="G76" s="26"/>
    </row>
    <row r="77" spans="1:7" x14ac:dyDescent="0.25">
      <c r="A77" s="9" t="s">
        <v>104</v>
      </c>
      <c r="B77" s="14" t="s">
        <v>105</v>
      </c>
      <c r="C77" s="10" t="s">
        <v>11</v>
      </c>
      <c r="D77" s="18">
        <v>474.6</v>
      </c>
      <c r="E77" s="10">
        <v>3221</v>
      </c>
      <c r="F77" s="9" t="s">
        <v>20</v>
      </c>
      <c r="G77" s="27" t="s">
        <v>13</v>
      </c>
    </row>
    <row r="78" spans="1:7" x14ac:dyDescent="0.25">
      <c r="A78" s="9"/>
      <c r="B78" s="14"/>
      <c r="C78" s="10"/>
      <c r="D78" s="18">
        <v>122.66</v>
      </c>
      <c r="E78" s="10">
        <v>3222</v>
      </c>
      <c r="F78" s="9" t="s">
        <v>89</v>
      </c>
      <c r="G78" s="28" t="s">
        <v>13</v>
      </c>
    </row>
    <row r="79" spans="1:7" ht="27" customHeight="1" thickBot="1" x14ac:dyDescent="0.3">
      <c r="A79" s="21" t="s">
        <v>14</v>
      </c>
      <c r="B79" s="22"/>
      <c r="C79" s="23"/>
      <c r="D79" s="24">
        <f>SUM(D77:D78)</f>
        <v>597.26</v>
      </c>
      <c r="E79" s="23"/>
      <c r="F79" s="25"/>
      <c r="G79" s="26"/>
    </row>
    <row r="80" spans="1:7" x14ac:dyDescent="0.25">
      <c r="A80" s="9" t="s">
        <v>106</v>
      </c>
      <c r="B80" s="14" t="s">
        <v>107</v>
      </c>
      <c r="C80" s="10" t="s">
        <v>11</v>
      </c>
      <c r="D80" s="18">
        <v>304.56</v>
      </c>
      <c r="E80" s="10">
        <v>3237</v>
      </c>
      <c r="F80" s="9" t="s">
        <v>12</v>
      </c>
      <c r="G80" s="27" t="s">
        <v>13</v>
      </c>
    </row>
    <row r="81" spans="1:7" ht="27" customHeight="1" thickBot="1" x14ac:dyDescent="0.3">
      <c r="A81" s="21" t="s">
        <v>14</v>
      </c>
      <c r="B81" s="22"/>
      <c r="C81" s="23"/>
      <c r="D81" s="24">
        <f>SUM(D80:D80)</f>
        <v>304.56</v>
      </c>
      <c r="E81" s="23"/>
      <c r="F81" s="25"/>
      <c r="G81" s="26"/>
    </row>
    <row r="82" spans="1:7" x14ac:dyDescent="0.25">
      <c r="A82" s="9" t="s">
        <v>108</v>
      </c>
      <c r="B82" s="14" t="s">
        <v>163</v>
      </c>
      <c r="C82" s="10" t="s">
        <v>26</v>
      </c>
      <c r="D82" s="18">
        <v>1290</v>
      </c>
      <c r="E82" s="10">
        <v>3237</v>
      </c>
      <c r="F82" s="9" t="s">
        <v>12</v>
      </c>
      <c r="G82" s="27" t="s">
        <v>13</v>
      </c>
    </row>
    <row r="83" spans="1:7" ht="27" customHeight="1" thickBot="1" x14ac:dyDescent="0.3">
      <c r="A83" s="21" t="s">
        <v>14</v>
      </c>
      <c r="B83" s="22"/>
      <c r="C83" s="23"/>
      <c r="D83" s="24">
        <f>SUM(D82:D82)</f>
        <v>1290</v>
      </c>
      <c r="E83" s="23"/>
      <c r="F83" s="25"/>
      <c r="G83" s="26"/>
    </row>
    <row r="84" spans="1:7" x14ac:dyDescent="0.25">
      <c r="A84" s="9" t="s">
        <v>109</v>
      </c>
      <c r="B84" s="14" t="s">
        <v>110</v>
      </c>
      <c r="C84" s="10" t="s">
        <v>11</v>
      </c>
      <c r="D84" s="18">
        <v>45.58</v>
      </c>
      <c r="E84" s="10">
        <v>3239</v>
      </c>
      <c r="F84" s="9" t="s">
        <v>27</v>
      </c>
      <c r="G84" s="27" t="s">
        <v>13</v>
      </c>
    </row>
    <row r="85" spans="1:7" ht="27" customHeight="1" thickBot="1" x14ac:dyDescent="0.3">
      <c r="A85" s="21" t="s">
        <v>14</v>
      </c>
      <c r="B85" s="22"/>
      <c r="C85" s="23"/>
      <c r="D85" s="24">
        <f>SUM(D84:D84)</f>
        <v>45.58</v>
      </c>
      <c r="E85" s="23"/>
      <c r="F85" s="25"/>
      <c r="G85" s="26"/>
    </row>
    <row r="86" spans="1:7" x14ac:dyDescent="0.25">
      <c r="A86" s="9" t="s">
        <v>111</v>
      </c>
      <c r="B86" s="14" t="s">
        <v>112</v>
      </c>
      <c r="C86" s="10" t="s">
        <v>11</v>
      </c>
      <c r="D86" s="18">
        <v>126.95</v>
      </c>
      <c r="E86" s="10">
        <v>3222</v>
      </c>
      <c r="F86" s="9" t="s">
        <v>89</v>
      </c>
      <c r="G86" s="27" t="s">
        <v>13</v>
      </c>
    </row>
    <row r="87" spans="1:7" ht="27" customHeight="1" thickBot="1" x14ac:dyDescent="0.3">
      <c r="A87" s="21" t="s">
        <v>14</v>
      </c>
      <c r="B87" s="22"/>
      <c r="C87" s="23"/>
      <c r="D87" s="24">
        <f>SUM(D86:D86)</f>
        <v>126.95</v>
      </c>
      <c r="E87" s="23"/>
      <c r="F87" s="25"/>
      <c r="G87" s="26"/>
    </row>
    <row r="88" spans="1:7" x14ac:dyDescent="0.25">
      <c r="A88" s="9" t="s">
        <v>113</v>
      </c>
      <c r="B88" s="14" t="s">
        <v>114</v>
      </c>
      <c r="C88" s="10" t="s">
        <v>26</v>
      </c>
      <c r="D88" s="18">
        <v>111.94</v>
      </c>
      <c r="E88" s="10">
        <v>3292</v>
      </c>
      <c r="F88" s="9" t="s">
        <v>115</v>
      </c>
      <c r="G88" s="27" t="s">
        <v>13</v>
      </c>
    </row>
    <row r="89" spans="1:7" ht="27" customHeight="1" thickBot="1" x14ac:dyDescent="0.3">
      <c r="A89" s="21" t="s">
        <v>14</v>
      </c>
      <c r="B89" s="22"/>
      <c r="C89" s="23"/>
      <c r="D89" s="24">
        <f>SUM(D88:D88)</f>
        <v>111.94</v>
      </c>
      <c r="E89" s="23"/>
      <c r="F89" s="25"/>
      <c r="G89" s="26"/>
    </row>
    <row r="90" spans="1:7" x14ac:dyDescent="0.25">
      <c r="A90" s="9" t="s">
        <v>116</v>
      </c>
      <c r="B90" s="14" t="s">
        <v>117</v>
      </c>
      <c r="C90" s="10" t="s">
        <v>11</v>
      </c>
      <c r="D90" s="18">
        <v>2718.51</v>
      </c>
      <c r="E90" s="10">
        <v>3237</v>
      </c>
      <c r="F90" s="9" t="s">
        <v>12</v>
      </c>
      <c r="G90" s="27" t="s">
        <v>13</v>
      </c>
    </row>
    <row r="91" spans="1:7" ht="27" customHeight="1" thickBot="1" x14ac:dyDescent="0.3">
      <c r="A91" s="21" t="s">
        <v>14</v>
      </c>
      <c r="B91" s="22"/>
      <c r="C91" s="23"/>
      <c r="D91" s="24">
        <f>SUM(D90:D90)</f>
        <v>2718.51</v>
      </c>
      <c r="E91" s="23"/>
      <c r="F91" s="25"/>
      <c r="G91" s="26"/>
    </row>
    <row r="92" spans="1:7" x14ac:dyDescent="0.25">
      <c r="A92" s="9" t="s">
        <v>118</v>
      </c>
      <c r="B92" s="14" t="s">
        <v>119</v>
      </c>
      <c r="C92" s="10" t="s">
        <v>11</v>
      </c>
      <c r="D92" s="18">
        <v>217.27</v>
      </c>
      <c r="E92" s="10">
        <v>3223</v>
      </c>
      <c r="F92" s="9" t="s">
        <v>43</v>
      </c>
      <c r="G92" s="27" t="s">
        <v>13</v>
      </c>
    </row>
    <row r="93" spans="1:7" ht="27" customHeight="1" thickBot="1" x14ac:dyDescent="0.3">
      <c r="A93" s="21" t="s">
        <v>14</v>
      </c>
      <c r="B93" s="22"/>
      <c r="C93" s="23"/>
      <c r="D93" s="24">
        <f>SUM(D92:D92)</f>
        <v>217.27</v>
      </c>
      <c r="E93" s="23"/>
      <c r="F93" s="25"/>
      <c r="G93" s="26"/>
    </row>
    <row r="94" spans="1:7" x14ac:dyDescent="0.25">
      <c r="A94" s="9" t="s">
        <v>120</v>
      </c>
      <c r="B94" s="14" t="s">
        <v>121</v>
      </c>
      <c r="C94" s="10" t="s">
        <v>11</v>
      </c>
      <c r="D94" s="18">
        <v>300</v>
      </c>
      <c r="E94" s="10">
        <v>3234</v>
      </c>
      <c r="F94" s="9" t="s">
        <v>40</v>
      </c>
      <c r="G94" s="27" t="s">
        <v>13</v>
      </c>
    </row>
    <row r="95" spans="1:7" ht="27" customHeight="1" thickBot="1" x14ac:dyDescent="0.3">
      <c r="A95" s="21" t="s">
        <v>14</v>
      </c>
      <c r="B95" s="22"/>
      <c r="C95" s="23"/>
      <c r="D95" s="24">
        <f>SUM(D94:D94)</f>
        <v>300</v>
      </c>
      <c r="E95" s="23"/>
      <c r="F95" s="25"/>
      <c r="G95" s="26"/>
    </row>
    <row r="96" spans="1:7" x14ac:dyDescent="0.25">
      <c r="A96" s="9" t="s">
        <v>122</v>
      </c>
      <c r="B96" s="14" t="s">
        <v>123</v>
      </c>
      <c r="C96" s="10" t="s">
        <v>26</v>
      </c>
      <c r="D96" s="18">
        <v>133.79</v>
      </c>
      <c r="E96" s="10">
        <v>3224</v>
      </c>
      <c r="F96" s="9" t="s">
        <v>64</v>
      </c>
      <c r="G96" s="27" t="s">
        <v>13</v>
      </c>
    </row>
    <row r="97" spans="1:7" ht="27" customHeight="1" thickBot="1" x14ac:dyDescent="0.3">
      <c r="A97" s="21" t="s">
        <v>14</v>
      </c>
      <c r="B97" s="22"/>
      <c r="C97" s="23"/>
      <c r="D97" s="24">
        <f>SUM(D96:D96)</f>
        <v>133.79</v>
      </c>
      <c r="E97" s="23"/>
      <c r="F97" s="25"/>
      <c r="G97" s="26"/>
    </row>
    <row r="98" spans="1:7" x14ac:dyDescent="0.25">
      <c r="A98" s="9" t="s">
        <v>124</v>
      </c>
      <c r="B98" s="14" t="s">
        <v>125</v>
      </c>
      <c r="C98" s="10" t="s">
        <v>11</v>
      </c>
      <c r="D98" s="18">
        <v>55.09</v>
      </c>
      <c r="E98" s="10">
        <v>3237</v>
      </c>
      <c r="F98" s="9" t="s">
        <v>12</v>
      </c>
      <c r="G98" s="27" t="s">
        <v>13</v>
      </c>
    </row>
    <row r="99" spans="1:7" ht="27" customHeight="1" thickBot="1" x14ac:dyDescent="0.3">
      <c r="A99" s="21" t="s">
        <v>14</v>
      </c>
      <c r="B99" s="22"/>
      <c r="C99" s="23"/>
      <c r="D99" s="24">
        <f>SUM(D98:D98)</f>
        <v>55.09</v>
      </c>
      <c r="E99" s="23"/>
      <c r="F99" s="25"/>
      <c r="G99" s="26"/>
    </row>
    <row r="100" spans="1:7" x14ac:dyDescent="0.25">
      <c r="A100" s="9" t="s">
        <v>126</v>
      </c>
      <c r="B100" s="14" t="s">
        <v>127</v>
      </c>
      <c r="C100" s="10" t="s">
        <v>11</v>
      </c>
      <c r="D100" s="18">
        <v>51.61</v>
      </c>
      <c r="E100" s="10">
        <v>3231</v>
      </c>
      <c r="F100" s="9" t="s">
        <v>33</v>
      </c>
      <c r="G100" s="27" t="s">
        <v>13</v>
      </c>
    </row>
    <row r="101" spans="1:7" ht="27" customHeight="1" thickBot="1" x14ac:dyDescent="0.3">
      <c r="A101" s="21" t="s">
        <v>14</v>
      </c>
      <c r="B101" s="22"/>
      <c r="C101" s="23"/>
      <c r="D101" s="24">
        <f>SUM(D100:D100)</f>
        <v>51.61</v>
      </c>
      <c r="E101" s="23"/>
      <c r="F101" s="25"/>
      <c r="G101" s="26"/>
    </row>
    <row r="102" spans="1:7" x14ac:dyDescent="0.25">
      <c r="A102" s="9" t="s">
        <v>128</v>
      </c>
      <c r="B102" s="14" t="s">
        <v>129</v>
      </c>
      <c r="C102" s="10" t="s">
        <v>11</v>
      </c>
      <c r="D102" s="18">
        <v>3555.87</v>
      </c>
      <c r="E102" s="10">
        <v>3237</v>
      </c>
      <c r="F102" s="9" t="s">
        <v>12</v>
      </c>
      <c r="G102" s="27" t="s">
        <v>13</v>
      </c>
    </row>
    <row r="103" spans="1:7" ht="27" customHeight="1" thickBot="1" x14ac:dyDescent="0.3">
      <c r="A103" s="21" t="s">
        <v>14</v>
      </c>
      <c r="B103" s="22"/>
      <c r="C103" s="23"/>
      <c r="D103" s="24">
        <f>SUM(D102:D102)</f>
        <v>3555.87</v>
      </c>
      <c r="E103" s="23"/>
      <c r="F103" s="25"/>
      <c r="G103" s="26"/>
    </row>
    <row r="104" spans="1:7" x14ac:dyDescent="0.25">
      <c r="A104" s="9" t="s">
        <v>130</v>
      </c>
      <c r="B104" s="14" t="s">
        <v>131</v>
      </c>
      <c r="C104" s="10" t="s">
        <v>11</v>
      </c>
      <c r="D104" s="18">
        <v>2929.95</v>
      </c>
      <c r="E104" s="10">
        <v>3237</v>
      </c>
      <c r="F104" s="9" t="s">
        <v>12</v>
      </c>
      <c r="G104" s="27" t="s">
        <v>13</v>
      </c>
    </row>
    <row r="105" spans="1:7" ht="27" customHeight="1" thickBot="1" x14ac:dyDescent="0.3">
      <c r="A105" s="21" t="s">
        <v>14</v>
      </c>
      <c r="B105" s="22"/>
      <c r="C105" s="23"/>
      <c r="D105" s="24">
        <f>SUM(D104:D104)</f>
        <v>2929.95</v>
      </c>
      <c r="E105" s="23"/>
      <c r="F105" s="25"/>
      <c r="G105" s="26"/>
    </row>
    <row r="106" spans="1:7" x14ac:dyDescent="0.25">
      <c r="A106" s="9" t="s">
        <v>132</v>
      </c>
      <c r="B106" s="14" t="s">
        <v>133</v>
      </c>
      <c r="C106" s="10" t="s">
        <v>11</v>
      </c>
      <c r="D106" s="18">
        <v>573.75</v>
      </c>
      <c r="E106" s="10">
        <v>4262</v>
      </c>
      <c r="F106" s="9" t="s">
        <v>134</v>
      </c>
      <c r="G106" s="27" t="s">
        <v>13</v>
      </c>
    </row>
    <row r="107" spans="1:7" ht="27" customHeight="1" thickBot="1" x14ac:dyDescent="0.3">
      <c r="A107" s="21" t="s">
        <v>14</v>
      </c>
      <c r="B107" s="22"/>
      <c r="C107" s="23"/>
      <c r="D107" s="24">
        <f>SUM(D106:D106)</f>
        <v>573.75</v>
      </c>
      <c r="E107" s="23"/>
      <c r="F107" s="25"/>
      <c r="G107" s="26"/>
    </row>
    <row r="108" spans="1:7" x14ac:dyDescent="0.25">
      <c r="A108" s="9" t="s">
        <v>135</v>
      </c>
      <c r="B108" s="14" t="s">
        <v>136</v>
      </c>
      <c r="C108" s="10" t="s">
        <v>11</v>
      </c>
      <c r="D108" s="18">
        <v>50</v>
      </c>
      <c r="E108" s="10">
        <v>3239</v>
      </c>
      <c r="F108" s="9" t="s">
        <v>27</v>
      </c>
      <c r="G108" s="27" t="s">
        <v>13</v>
      </c>
    </row>
    <row r="109" spans="1:7" ht="27" customHeight="1" thickBot="1" x14ac:dyDescent="0.3">
      <c r="A109" s="21" t="s">
        <v>14</v>
      </c>
      <c r="B109" s="22"/>
      <c r="C109" s="23"/>
      <c r="D109" s="24">
        <f>SUM(D108:D108)</f>
        <v>50</v>
      </c>
      <c r="E109" s="23"/>
      <c r="F109" s="25"/>
      <c r="G109" s="26"/>
    </row>
    <row r="110" spans="1:7" x14ac:dyDescent="0.25">
      <c r="A110" s="9" t="s">
        <v>137</v>
      </c>
      <c r="B110" s="14" t="s">
        <v>138</v>
      </c>
      <c r="C110" s="10" t="s">
        <v>139</v>
      </c>
      <c r="D110" s="18">
        <v>40</v>
      </c>
      <c r="E110" s="10">
        <v>3237</v>
      </c>
      <c r="F110" s="9" t="s">
        <v>12</v>
      </c>
      <c r="G110" s="27" t="s">
        <v>13</v>
      </c>
    </row>
    <row r="111" spans="1:7" ht="27" customHeight="1" thickBot="1" x14ac:dyDescent="0.3">
      <c r="A111" s="21" t="s">
        <v>14</v>
      </c>
      <c r="B111" s="22"/>
      <c r="C111" s="23"/>
      <c r="D111" s="24">
        <f>SUM(D110:D110)</f>
        <v>40</v>
      </c>
      <c r="E111" s="23"/>
      <c r="F111" s="25"/>
      <c r="G111" s="26"/>
    </row>
    <row r="112" spans="1:7" x14ac:dyDescent="0.25">
      <c r="A112" s="9" t="s">
        <v>140</v>
      </c>
      <c r="B112" s="14" t="s">
        <v>141</v>
      </c>
      <c r="C112" s="10" t="s">
        <v>11</v>
      </c>
      <c r="D112" s="18">
        <v>195.6</v>
      </c>
      <c r="E112" s="10">
        <v>3235</v>
      </c>
      <c r="F112" s="9" t="s">
        <v>30</v>
      </c>
      <c r="G112" s="27" t="s">
        <v>13</v>
      </c>
    </row>
    <row r="113" spans="1:7" x14ac:dyDescent="0.25">
      <c r="A113" s="9"/>
      <c r="B113" s="14"/>
      <c r="C113" s="10"/>
      <c r="D113" s="18">
        <v>66.400000000000006</v>
      </c>
      <c r="E113" s="10">
        <v>3238</v>
      </c>
      <c r="F113" s="9" t="s">
        <v>68</v>
      </c>
      <c r="G113" s="28" t="s">
        <v>13</v>
      </c>
    </row>
    <row r="114" spans="1:7" ht="27" customHeight="1" thickBot="1" x14ac:dyDescent="0.3">
      <c r="A114" s="21" t="s">
        <v>14</v>
      </c>
      <c r="B114" s="22"/>
      <c r="C114" s="23"/>
      <c r="D114" s="24">
        <f>SUM(D112:D113)</f>
        <v>262</v>
      </c>
      <c r="E114" s="23"/>
      <c r="F114" s="25"/>
      <c r="G114" s="26"/>
    </row>
    <row r="115" spans="1:7" x14ac:dyDescent="0.25">
      <c r="A115" s="9" t="s">
        <v>142</v>
      </c>
      <c r="B115" s="14" t="s">
        <v>143</v>
      </c>
      <c r="C115" s="10" t="s">
        <v>26</v>
      </c>
      <c r="D115" s="18">
        <v>145.61000000000001</v>
      </c>
      <c r="E115" s="10">
        <v>3237</v>
      </c>
      <c r="F115" s="9" t="s">
        <v>12</v>
      </c>
      <c r="G115" s="27" t="s">
        <v>13</v>
      </c>
    </row>
    <row r="116" spans="1:7" ht="27" customHeight="1" thickBot="1" x14ac:dyDescent="0.3">
      <c r="A116" s="21" t="s">
        <v>14</v>
      </c>
      <c r="B116" s="22"/>
      <c r="C116" s="23"/>
      <c r="D116" s="24">
        <f>SUM(D115:D115)</f>
        <v>145.61000000000001</v>
      </c>
      <c r="E116" s="23"/>
      <c r="F116" s="25"/>
      <c r="G116" s="26"/>
    </row>
    <row r="117" spans="1:7" x14ac:dyDescent="0.25">
      <c r="A117" s="9" t="s">
        <v>144</v>
      </c>
      <c r="B117" s="14" t="s">
        <v>163</v>
      </c>
      <c r="C117" s="10" t="s">
        <v>11</v>
      </c>
      <c r="D117" s="18">
        <v>65</v>
      </c>
      <c r="E117" s="10">
        <v>3238</v>
      </c>
      <c r="F117" s="9" t="s">
        <v>68</v>
      </c>
      <c r="G117" s="27" t="s">
        <v>13</v>
      </c>
    </row>
    <row r="118" spans="1:7" ht="27" customHeight="1" thickBot="1" x14ac:dyDescent="0.3">
      <c r="A118" s="21" t="s">
        <v>14</v>
      </c>
      <c r="B118" s="22"/>
      <c r="C118" s="23"/>
      <c r="D118" s="24">
        <f>SUM(D117:D117)</f>
        <v>65</v>
      </c>
      <c r="E118" s="23"/>
      <c r="F118" s="25"/>
      <c r="G118" s="26"/>
    </row>
    <row r="119" spans="1:7" x14ac:dyDescent="0.25">
      <c r="A119" s="9" t="s">
        <v>145</v>
      </c>
      <c r="B119" s="14" t="s">
        <v>146</v>
      </c>
      <c r="C119" s="10" t="s">
        <v>11</v>
      </c>
      <c r="D119" s="18">
        <v>17.989999999999998</v>
      </c>
      <c r="E119" s="10">
        <v>3221</v>
      </c>
      <c r="F119" s="9" t="s">
        <v>20</v>
      </c>
      <c r="G119" s="27" t="s">
        <v>13</v>
      </c>
    </row>
    <row r="120" spans="1:7" ht="27" customHeight="1" thickBot="1" x14ac:dyDescent="0.3">
      <c r="A120" s="21" t="s">
        <v>14</v>
      </c>
      <c r="B120" s="22"/>
      <c r="C120" s="23"/>
      <c r="D120" s="24">
        <f>SUM(D119:D119)</f>
        <v>17.989999999999998</v>
      </c>
      <c r="E120" s="23"/>
      <c r="F120" s="25"/>
      <c r="G120" s="26"/>
    </row>
    <row r="121" spans="1:7" x14ac:dyDescent="0.25">
      <c r="A121" s="9" t="s">
        <v>147</v>
      </c>
      <c r="B121" s="14" t="s">
        <v>164</v>
      </c>
      <c r="C121" s="10" t="s">
        <v>148</v>
      </c>
      <c r="D121" s="18">
        <v>1600</v>
      </c>
      <c r="E121" s="10">
        <v>3237</v>
      </c>
      <c r="F121" s="9" t="s">
        <v>12</v>
      </c>
      <c r="G121" s="27" t="s">
        <v>13</v>
      </c>
    </row>
    <row r="122" spans="1:7" ht="27" customHeight="1" thickBot="1" x14ac:dyDescent="0.3">
      <c r="A122" s="21" t="s">
        <v>14</v>
      </c>
      <c r="B122" s="22"/>
      <c r="C122" s="23"/>
      <c r="D122" s="24">
        <f>SUM(D121:D121)</f>
        <v>1600</v>
      </c>
      <c r="E122" s="23"/>
      <c r="F122" s="25"/>
      <c r="G122" s="26"/>
    </row>
    <row r="123" spans="1:7" x14ac:dyDescent="0.25">
      <c r="A123" s="9" t="s">
        <v>149</v>
      </c>
      <c r="B123" s="14" t="s">
        <v>150</v>
      </c>
      <c r="C123" s="10" t="s">
        <v>11</v>
      </c>
      <c r="D123" s="18">
        <v>14.75</v>
      </c>
      <c r="E123" s="10">
        <v>3222</v>
      </c>
      <c r="F123" s="9" t="s">
        <v>89</v>
      </c>
      <c r="G123" s="27" t="s">
        <v>13</v>
      </c>
    </row>
    <row r="124" spans="1:7" ht="27" customHeight="1" thickBot="1" x14ac:dyDescent="0.3">
      <c r="A124" s="21" t="s">
        <v>14</v>
      </c>
      <c r="B124" s="22"/>
      <c r="C124" s="23"/>
      <c r="D124" s="24">
        <f>SUM(D123:D123)</f>
        <v>14.75</v>
      </c>
      <c r="E124" s="23"/>
      <c r="F124" s="25"/>
      <c r="G124" s="26"/>
    </row>
    <row r="125" spans="1:7" x14ac:dyDescent="0.25">
      <c r="A125" s="9" t="s">
        <v>151</v>
      </c>
      <c r="B125" s="14" t="s">
        <v>152</v>
      </c>
      <c r="C125" s="10" t="s">
        <v>11</v>
      </c>
      <c r="D125" s="18">
        <v>823.12</v>
      </c>
      <c r="E125" s="10">
        <v>3234</v>
      </c>
      <c r="F125" s="9" t="s">
        <v>40</v>
      </c>
      <c r="G125" s="27" t="s">
        <v>13</v>
      </c>
    </row>
    <row r="126" spans="1:7" ht="27" customHeight="1" thickBot="1" x14ac:dyDescent="0.3">
      <c r="A126" s="21" t="s">
        <v>14</v>
      </c>
      <c r="B126" s="22"/>
      <c r="C126" s="23"/>
      <c r="D126" s="24">
        <f>SUM(D125:D125)</f>
        <v>823.12</v>
      </c>
      <c r="E126" s="23"/>
      <c r="F126" s="25"/>
      <c r="G126" s="26"/>
    </row>
    <row r="127" spans="1:7" x14ac:dyDescent="0.25">
      <c r="A127" s="9" t="s">
        <v>153</v>
      </c>
      <c r="B127" s="14" t="s">
        <v>154</v>
      </c>
      <c r="C127" s="10" t="s">
        <v>11</v>
      </c>
      <c r="D127" s="18">
        <v>224.83</v>
      </c>
      <c r="E127" s="10">
        <v>3233</v>
      </c>
      <c r="F127" s="9" t="s">
        <v>155</v>
      </c>
      <c r="G127" s="27" t="s">
        <v>13</v>
      </c>
    </row>
    <row r="128" spans="1:7" ht="27" customHeight="1" thickBot="1" x14ac:dyDescent="0.3">
      <c r="A128" s="21" t="s">
        <v>14</v>
      </c>
      <c r="B128" s="22"/>
      <c r="C128" s="23"/>
      <c r="D128" s="24">
        <f>SUM(D127:D127)</f>
        <v>224.83</v>
      </c>
      <c r="E128" s="23"/>
      <c r="F128" s="25"/>
      <c r="G128" s="26"/>
    </row>
    <row r="129" spans="1:7" x14ac:dyDescent="0.25">
      <c r="A129" s="9" t="s">
        <v>156</v>
      </c>
      <c r="B129" s="14" t="s">
        <v>165</v>
      </c>
      <c r="C129" s="10" t="s">
        <v>157</v>
      </c>
      <c r="D129" s="18">
        <v>800</v>
      </c>
      <c r="E129" s="10">
        <v>3237</v>
      </c>
      <c r="F129" s="9" t="s">
        <v>12</v>
      </c>
      <c r="G129" s="27" t="s">
        <v>13</v>
      </c>
    </row>
    <row r="130" spans="1:7" ht="27" customHeight="1" thickBot="1" x14ac:dyDescent="0.3">
      <c r="A130" s="21" t="s">
        <v>14</v>
      </c>
      <c r="B130" s="22"/>
      <c r="C130" s="23"/>
      <c r="D130" s="24">
        <f>SUM(D129:D129)</f>
        <v>800</v>
      </c>
      <c r="E130" s="23"/>
      <c r="F130" s="25"/>
      <c r="G130" s="26"/>
    </row>
    <row r="131" spans="1:7" x14ac:dyDescent="0.25">
      <c r="A131" s="9" t="s">
        <v>158</v>
      </c>
      <c r="B131" s="14" t="s">
        <v>159</v>
      </c>
      <c r="C131" s="10" t="s">
        <v>11</v>
      </c>
      <c r="D131" s="18">
        <v>3948</v>
      </c>
      <c r="E131" s="10">
        <v>3236</v>
      </c>
      <c r="F131" s="9" t="s">
        <v>160</v>
      </c>
      <c r="G131" s="27" t="s">
        <v>13</v>
      </c>
    </row>
    <row r="132" spans="1:7" ht="27" customHeight="1" thickBot="1" x14ac:dyDescent="0.3">
      <c r="A132" s="21" t="s">
        <v>14</v>
      </c>
      <c r="B132" s="22"/>
      <c r="C132" s="23"/>
      <c r="D132" s="24">
        <f>SUM(D131:D131)</f>
        <v>3948</v>
      </c>
      <c r="E132" s="23"/>
      <c r="F132" s="25"/>
      <c r="G132" s="26"/>
    </row>
    <row r="133" spans="1:7" x14ac:dyDescent="0.25">
      <c r="A133" s="9" t="s">
        <v>163</v>
      </c>
      <c r="B133" s="14"/>
      <c r="C133" s="29"/>
      <c r="D133" s="18">
        <v>36929.78</v>
      </c>
      <c r="E133" s="10">
        <v>3111</v>
      </c>
      <c r="F133" s="9" t="s">
        <v>161</v>
      </c>
      <c r="G133" s="27" t="s">
        <v>13</v>
      </c>
    </row>
    <row r="134" spans="1:7" x14ac:dyDescent="0.25">
      <c r="A134" s="9" t="s">
        <v>163</v>
      </c>
      <c r="B134" s="14"/>
      <c r="C134" s="10"/>
      <c r="D134" s="18">
        <v>6093.36</v>
      </c>
      <c r="E134" s="10">
        <v>3162</v>
      </c>
      <c r="F134" s="9" t="s">
        <v>166</v>
      </c>
      <c r="G134" s="28" t="s">
        <v>13</v>
      </c>
    </row>
    <row r="135" spans="1:7" x14ac:dyDescent="0.25">
      <c r="A135" s="9" t="s">
        <v>163</v>
      </c>
      <c r="B135" s="14"/>
      <c r="C135" s="10"/>
      <c r="D135" s="18">
        <v>1400</v>
      </c>
      <c r="E135" s="10">
        <v>3171</v>
      </c>
      <c r="F135" s="9" t="s">
        <v>167</v>
      </c>
      <c r="G135" s="28" t="s">
        <v>13</v>
      </c>
    </row>
    <row r="136" spans="1:7" x14ac:dyDescent="0.25">
      <c r="A136" s="9" t="s">
        <v>163</v>
      </c>
      <c r="B136" s="14"/>
      <c r="C136" s="10"/>
      <c r="D136" s="18">
        <v>4123.2700000000004</v>
      </c>
      <c r="E136" s="10">
        <v>3237</v>
      </c>
      <c r="F136" s="9" t="s">
        <v>12</v>
      </c>
      <c r="G136" s="28" t="s">
        <v>13</v>
      </c>
    </row>
    <row r="137" spans="1:7" x14ac:dyDescent="0.25">
      <c r="A137" s="9" t="s">
        <v>163</v>
      </c>
      <c r="B137" s="14"/>
      <c r="C137" s="10"/>
      <c r="D137" s="18">
        <v>837.66</v>
      </c>
      <c r="E137" s="10">
        <v>3291</v>
      </c>
      <c r="F137" s="9" t="s">
        <v>162</v>
      </c>
      <c r="G137" s="28" t="s">
        <v>13</v>
      </c>
    </row>
    <row r="138" spans="1:7" x14ac:dyDescent="0.25">
      <c r="A138" s="9" t="s">
        <v>170</v>
      </c>
      <c r="B138" s="14"/>
      <c r="C138" s="10"/>
      <c r="D138" s="18">
        <v>49.85</v>
      </c>
      <c r="E138" s="10">
        <v>3954</v>
      </c>
      <c r="F138" s="9" t="s">
        <v>169</v>
      </c>
      <c r="G138" s="28" t="s">
        <v>13</v>
      </c>
    </row>
    <row r="139" spans="1:7" ht="15.75" thickBot="1" x14ac:dyDescent="0.3">
      <c r="A139" s="25" t="s">
        <v>163</v>
      </c>
      <c r="B139" s="22"/>
      <c r="C139" s="23"/>
      <c r="D139" s="30">
        <v>60</v>
      </c>
      <c r="E139" s="23">
        <v>3954</v>
      </c>
      <c r="F139" s="25" t="s">
        <v>168</v>
      </c>
      <c r="G139" s="26" t="s">
        <v>13</v>
      </c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Centar Cesarec</cp:lastModifiedBy>
  <dcterms:created xsi:type="dcterms:W3CDTF">2024-03-05T11:42:46Z</dcterms:created>
  <dcterms:modified xsi:type="dcterms:W3CDTF">2026-04-16T13:07:33Z</dcterms:modified>
</cp:coreProperties>
</file>